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935"/>
  </bookViews>
  <sheets>
    <sheet name="17421" sheetId="21" r:id="rId1"/>
    <sheet name="17424" sheetId="22" r:id="rId2"/>
    <sheet name="17425" sheetId="23" r:id="rId3"/>
    <sheet name="17443" sheetId="12" r:id="rId4"/>
    <sheet name="17448" sheetId="13" r:id="rId5"/>
    <sheet name="17454" sheetId="14" r:id="rId6"/>
    <sheet name="17457" sheetId="15" r:id="rId7"/>
    <sheet name="17461" sheetId="16" r:id="rId8"/>
    <sheet name="17463" sheetId="17" r:id="rId9"/>
    <sheet name="17492" sheetId="20" r:id="rId10"/>
    <sheet name="17502" sheetId="18" r:id="rId11"/>
    <sheet name="17507" sheetId="19" r:id="rId12"/>
    <sheet name="18205" sheetId="24" r:id="rId13"/>
    <sheet name="18303" sheetId="7" r:id="rId14"/>
    <sheet name="19289" sheetId="8" r:id="rId15"/>
    <sheet name="18304" sheetId="9" r:id="rId16"/>
    <sheet name="18312" sheetId="11" r:id="rId17"/>
    <sheet name="18993" sheetId="10" r:id="rId18"/>
  </sheets>
  <definedNames>
    <definedName name="_xlnm.Print_Area" localSheetId="0">'17421'!$A$3:$F$57</definedName>
    <definedName name="_xlnm.Print_Area" localSheetId="1">'17424'!$A$3:$F$57</definedName>
    <definedName name="_xlnm.Print_Area" localSheetId="2">'17425'!$A$3:$F$56</definedName>
    <definedName name="_xlnm.Print_Area" localSheetId="3">'17443'!$A$3:$F$57</definedName>
    <definedName name="_xlnm.Print_Area" localSheetId="4">'17448'!$A$3:$F$57</definedName>
    <definedName name="_xlnm.Print_Area" localSheetId="5">'17454'!$A$3:$F$57</definedName>
    <definedName name="_xlnm.Print_Area" localSheetId="6">'17457'!$A$3:$F$57</definedName>
    <definedName name="_xlnm.Print_Area" localSheetId="7">'17461'!$A$3:$F$57</definedName>
    <definedName name="_xlnm.Print_Area" localSheetId="8">'17463'!$A$3:$F$57</definedName>
    <definedName name="_xlnm.Print_Area" localSheetId="9">'17492'!$A$3:$F$57</definedName>
    <definedName name="_xlnm.Print_Area" localSheetId="10">'17502'!$A$3:$F$57</definedName>
    <definedName name="_xlnm.Print_Area" localSheetId="11">'17507'!$A$3:$F$57</definedName>
    <definedName name="_xlnm.Print_Area" localSheetId="12">'18205'!$A$3:$F$54</definedName>
    <definedName name="_xlnm.Print_Area" localSheetId="13">'18303'!$A$1:$F$59</definedName>
    <definedName name="_xlnm.Print_Area" localSheetId="15">'18304'!$A$1:$F$58</definedName>
    <definedName name="_xlnm.Print_Area" localSheetId="16">'18312'!$A$1:$F$57</definedName>
    <definedName name="_xlnm.Print_Area" localSheetId="17">'18993'!$A$1:$F$57</definedName>
    <definedName name="_xlnm.Print_Area" localSheetId="14">'19289'!$A$1:$F$58</definedName>
  </definedNames>
  <calcPr calcId="162913"/>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B40" i="24"/>
  <c r="C40"/>
  <c r="D40"/>
  <c r="E40"/>
  <c r="E38" i="23"/>
  <c r="E42" s="1"/>
  <c r="E39"/>
  <c r="E40"/>
  <c r="E41"/>
  <c r="B42"/>
  <c r="C42"/>
  <c r="D42"/>
  <c r="E39" i="22"/>
  <c r="E43" s="1"/>
  <c r="E40"/>
  <c r="E41"/>
  <c r="E42"/>
  <c r="B43"/>
  <c r="C43"/>
  <c r="D43"/>
  <c r="E39" i="21"/>
  <c r="E40"/>
  <c r="E42"/>
  <c r="B43"/>
  <c r="C43"/>
  <c r="D43"/>
  <c r="E43"/>
  <c r="E39" i="20" l="1"/>
  <c r="E43" s="1"/>
  <c r="E45" s="1"/>
  <c r="E40"/>
  <c r="E41"/>
  <c r="E42"/>
  <c r="B43"/>
  <c r="C43"/>
  <c r="D43"/>
  <c r="E39" i="19" l="1"/>
  <c r="E40"/>
  <c r="E45"/>
  <c r="E39" i="18"/>
  <c r="E40"/>
  <c r="E39" i="17" l="1"/>
  <c r="E40"/>
  <c r="E43" s="1"/>
  <c r="E45" s="1"/>
  <c r="E41"/>
  <c r="E42"/>
  <c r="B43"/>
  <c r="C43"/>
  <c r="D43"/>
  <c r="E39" i="16"/>
  <c r="E40"/>
  <c r="E41"/>
  <c r="E42"/>
  <c r="B43"/>
  <c r="C43"/>
  <c r="D43"/>
  <c r="E43"/>
  <c r="E45" s="1"/>
  <c r="E39" i="15"/>
  <c r="E40"/>
  <c r="E41"/>
  <c r="E42"/>
  <c r="B43"/>
  <c r="C43"/>
  <c r="D43"/>
  <c r="E43"/>
  <c r="E45" s="1"/>
  <c r="E39" i="14"/>
  <c r="E43" s="1"/>
  <c r="E45" s="1"/>
  <c r="E40"/>
  <c r="E41"/>
  <c r="E42"/>
  <c r="B43"/>
  <c r="C43"/>
  <c r="D43"/>
  <c r="E39" i="13"/>
  <c r="E40"/>
  <c r="E41"/>
  <c r="E42"/>
  <c r="B43"/>
  <c r="C43"/>
  <c r="D43"/>
  <c r="B43" i="12"/>
  <c r="C43"/>
  <c r="D43"/>
  <c r="E43"/>
  <c r="E45"/>
  <c r="E43" i="13" l="1"/>
  <c r="E45" s="1"/>
  <c r="E43" i="7"/>
  <c r="E45" s="1"/>
  <c r="E43" i="11" l="1"/>
  <c r="E45" s="1"/>
  <c r="D43"/>
  <c r="C43"/>
  <c r="B43"/>
  <c r="E43" i="10"/>
  <c r="E45" s="1"/>
  <c r="D43"/>
  <c r="C43"/>
  <c r="B43"/>
  <c r="D43" i="7" l="1"/>
  <c r="C43"/>
  <c r="B43"/>
  <c r="E43" i="9"/>
  <c r="E45" s="1"/>
  <c r="D43"/>
  <c r="C43"/>
  <c r="B43"/>
  <c r="C43" i="8" l="1"/>
  <c r="D43"/>
  <c r="E43"/>
  <c r="E45" s="1"/>
  <c r="B43"/>
</calcChain>
</file>

<file path=xl/sharedStrings.xml><?xml version="1.0" encoding="utf-8"?>
<sst xmlns="http://schemas.openxmlformats.org/spreadsheetml/2006/main" count="1133" uniqueCount="195">
  <si>
    <t>Formula del indicador</t>
  </si>
  <si>
    <t>Datos</t>
  </si>
  <si>
    <t>Avance</t>
  </si>
  <si>
    <t>Linea Base</t>
  </si>
  <si>
    <t>Meta</t>
  </si>
  <si>
    <t>Unidad de medida.</t>
  </si>
  <si>
    <t>Enero</t>
  </si>
  <si>
    <t>Febrero</t>
  </si>
  <si>
    <t>Marzo</t>
  </si>
  <si>
    <t>Trimestre</t>
  </si>
  <si>
    <t>Unidad de Medida</t>
  </si>
  <si>
    <t>Formato de seguimiento Trimestral</t>
  </si>
  <si>
    <t>Avance en los Indicadores de Programas Presupuestarios.</t>
  </si>
  <si>
    <t>Variable B:</t>
  </si>
  <si>
    <t>Variable C:</t>
  </si>
  <si>
    <t>Aplicación de la Formula</t>
  </si>
  <si>
    <t>Valores Anuales</t>
  </si>
  <si>
    <t>Metadatos del Indicador</t>
  </si>
  <si>
    <t>Definición:</t>
  </si>
  <si>
    <t>Tipo de Algoritmo:</t>
  </si>
  <si>
    <t>Periodicidad del Cálculo:</t>
  </si>
  <si>
    <t>Tendencia:</t>
  </si>
  <si>
    <t>Ambito de medición:</t>
  </si>
  <si>
    <t>Dimensión del Desempeño:</t>
  </si>
  <si>
    <t>Resultado trimestral:</t>
  </si>
  <si>
    <t>Nombre del Programa Presupuestario.</t>
  </si>
  <si>
    <t>Número y Nombre del Indicador</t>
  </si>
  <si>
    <t>Nombre Cargo y Firma del Responsable de la Información</t>
  </si>
  <si>
    <t>Nombre, Cargo y Firma de quien Valida la Información</t>
  </si>
  <si>
    <t>Resultados</t>
  </si>
  <si>
    <t>Definición de Variables:</t>
  </si>
  <si>
    <t>Variable B</t>
  </si>
  <si>
    <t>Variable C</t>
  </si>
  <si>
    <t>Periodo del Informe</t>
  </si>
  <si>
    <t>Fecha de elaboración:</t>
  </si>
  <si>
    <t>Sello de Recepción:</t>
  </si>
  <si>
    <t>080. Carencia por Acceso a la Alimentación</t>
  </si>
  <si>
    <t>19,289 Porcentaje de beneficiarios que recibieron desayunos escolares</t>
  </si>
  <si>
    <t>(B/C)*100</t>
  </si>
  <si>
    <t>Porcentaje</t>
  </si>
  <si>
    <t>Trimestral</t>
  </si>
  <si>
    <t>Ascendente</t>
  </si>
  <si>
    <t>Actividades</t>
  </si>
  <si>
    <t>Eficiencia</t>
  </si>
  <si>
    <t>Mide la proporción de la población programada a atender que reciben una dotación diaria de desayuno escolar modalidad frío o caliente durante el año para reducir su carencia por acceso a la alimentación.</t>
  </si>
  <si>
    <t>Porcentaje --- (B/C)*100</t>
  </si>
  <si>
    <t>Constante</t>
  </si>
  <si>
    <t>Servicios y Bienes</t>
  </si>
  <si>
    <t>Eficacia</t>
  </si>
  <si>
    <t xml:space="preserve">Total de población que recibe desayunos escolares </t>
  </si>
  <si>
    <t>Total de población programada a atender</t>
  </si>
  <si>
    <t>Beneficiarios</t>
  </si>
  <si>
    <t>M. en C. Jorge Andrés Calderón Quintal
Director de Desarrollo Comunitario y Alimentación</t>
  </si>
  <si>
    <t>18,303 Porcentaje de beneficiarios que recibieron raciones alimenticias</t>
  </si>
  <si>
    <t>Mide la proporción del total de personas que acuden a los comedores del programa espacios de alimentación, encuentro y desarrollo y que recibieron una ración de comida caliente al día, para reducir su carencia por acceso a la alimentación.</t>
  </si>
  <si>
    <t>Total de beneficiarios que recibieron raciones alimenticias</t>
  </si>
  <si>
    <t>LN. Anna Nohemí Vázquez Dorantes
Jefe de Espacios de Alimentación, Encuentro y Desarrollo</t>
  </si>
  <si>
    <t>18,304 Porcentaje de beneficiarios que recibieron despenas básicas</t>
  </si>
  <si>
    <t>Mide la proporción de la población programada a atender en el año, a través del programa asistencia alimentaria a sujetos vulnerables, que reciben una dotación mensual de despensa conformada por ocho productos de la canasta básica, para reducir su carencia por acceso a la alimentación.</t>
  </si>
  <si>
    <t>Total de beneficiarios que recibieron despensas básicas</t>
  </si>
  <si>
    <t>Despensas tipo comedor entregadas</t>
  </si>
  <si>
    <t>Despensas básicas entregadas</t>
  </si>
  <si>
    <t>Raciones alimenticias proporcionadas</t>
  </si>
  <si>
    <t>Desayunos escolares entregados</t>
  </si>
  <si>
    <t>18,993 Porcentaje de beneficiarios que recibieron despenas tipo comedor</t>
  </si>
  <si>
    <t>Mide la proporción de la población programada a atender del programa asistencia alimentaria a sujetos vulnerables, que acuden a albergues y asociaciones civiles y que reciben despensas tipo comedor, a fin de reducir la carencia por acceso a la alimentación.</t>
  </si>
  <si>
    <t>Servicios y bienes</t>
  </si>
  <si>
    <t>Total de beneficiarios que recibieron despensas tipo comedor</t>
  </si>
  <si>
    <t>Dotación alimenticia dirigida a menores de 5 años proporcionada</t>
  </si>
  <si>
    <t>18,312 Porcentaje de beneficiarios que recibieron dotaciones alimenticias</t>
  </si>
  <si>
    <t>Mide la proporción de la población programada a atender del programa atención al menor de cinco años en riesgo no escolarizado, que recibe dotaciones alimenticias conformadas por productos apropiados para la población infantil, a fin de reducir su carencia por acceso a la alimentación.</t>
  </si>
  <si>
    <t>Total de beneficiarios que recibieron dotaciones alimenticias</t>
  </si>
  <si>
    <t>LN. Carlos Alberto Álvarez Salazar
Encargado del Departamento de Orientación Alimentaria</t>
  </si>
  <si>
    <t>Primer Trimestre 2018</t>
  </si>
  <si>
    <t>Alcanzado en 2017</t>
  </si>
  <si>
    <t>Programado en 2018</t>
  </si>
  <si>
    <t xml:space="preserve"> </t>
  </si>
  <si>
    <t>Mtra. Alicia Canto Alcocer 
Directora del Centro de Atención Integral al Menor en Desamparo</t>
  </si>
  <si>
    <t>Lic. Maria Sobrino Lara
Enlace del Centro de Atención Integral al Menor en Desamparo (Caimede)</t>
  </si>
  <si>
    <t>Personas</t>
  </si>
  <si>
    <t>Primer trimestre 2018</t>
  </si>
  <si>
    <t>Total de niñas, niños y adolescente albergado en el Caimede en el año anterior</t>
  </si>
  <si>
    <t>Total de niñas, niños y adolescente albergado en el Caimede en el año actual</t>
  </si>
  <si>
    <t>Descendente</t>
  </si>
  <si>
    <t>Anual</t>
  </si>
  <si>
    <t>Variación Porcentual</t>
  </si>
  <si>
    <t>Mide el cambio porcentual que se presenta de un año a otro sobre el número total de niñas, niños y adolescentes albergados en el Centro de Atención
Integral al menor en Desamparo. En la búsqueda de un desarrollo integral y una vida digna para los niños, niñas y adolescentes del Estado, el número de
niños que ingresan al albergue del estado debe disminuir porque se buscara en todo momento no romper el vínculo familiar del menor pasando la custodia a
familiares cercanos.</t>
  </si>
  <si>
    <t>Niñas, Niños y Adolescentes.</t>
  </si>
  <si>
    <t>Variación Porcentual ---&gt; ((B-C)/C)*100</t>
  </si>
  <si>
    <t>17443 - Variación porcentual de niñas, niños y adolescentes albergados en el Caimede.</t>
  </si>
  <si>
    <t>089 Atención Integral al Menor en
Desamparo</t>
  </si>
  <si>
    <t>Ene-Marzo</t>
  </si>
  <si>
    <t>Niños, niñas y adolescentes en custodia del Estado con situación de abandono, violencia física, sexual o mental reciben atención integral en el Caimede.</t>
  </si>
  <si>
    <t>Raciones</t>
  </si>
  <si>
    <t>Total de raciones proporcionadas en el año anterior</t>
  </si>
  <si>
    <t>Total de raciones proporcionadas en el año actual</t>
  </si>
  <si>
    <t>Bienes Finales</t>
  </si>
  <si>
    <t>Mide el cambio porcentual de raciones alimenticias que se sirven a niñas, niños y adolescentes albergados en el Centro de Atención Integral al Menor en
Desamparo en el año actual respecto al año anterior.</t>
  </si>
  <si>
    <t>17448 - Variación porcentual de raciones alimenticias entregadas a las NNA albergados en el Caimede.</t>
  </si>
  <si>
    <t>Asesorias</t>
  </si>
  <si>
    <t>Total de asesoría pedagógicas a niñas, niños y adolescentes albergados en el Caimede proporcionadas en el año anterior.</t>
  </si>
  <si>
    <t>Total de asesoría pedagógicas a niñas, niños y adolescentes albergados en el Caimede proporcionadas en el año actual.</t>
  </si>
  <si>
    <t>Servicios Finales</t>
  </si>
  <si>
    <t>Mide el cambio porcentual que presentan de un año a otro el total de asesorías pedagógicas proporcionadas a niñas, niños y adolescentes albergados en el
Centro de Atención Integral al Menor en Desamparo.</t>
  </si>
  <si>
    <t>Asesoria</t>
  </si>
  <si>
    <t>17454 - Variación porcentual de asesorías pedagógicas a niñas, niños y adolescentes albergados en el Caimede proporcionadas.</t>
  </si>
  <si>
    <t>Consulta</t>
  </si>
  <si>
    <t>Total de consultas médicas proporcionadas en el año anterior.</t>
  </si>
  <si>
    <t>Total de consultas médicas proporcionadas en el año actual.</t>
  </si>
  <si>
    <t>Mide el cambio porcentual de consultas médicas proporcionadas a las niñas, niños y adolescentes albergados en el Centro de Atención Integral al Menor en
Desamparo en el año actual con respecto al año anterior.</t>
  </si>
  <si>
    <t>17457 - Variación porcentual de consultas médicas proporcionadas en el Centro de Atención Integral al Menor en Desamparo</t>
  </si>
  <si>
    <t>Total de asesorías psicológicas proporcionadas en el año anterior</t>
  </si>
  <si>
    <t>Total de asesorías psicológicas proporcionadas en el año actual</t>
  </si>
  <si>
    <t>Mide el cambio porcentual entre un año y otro que presenta el total de asesorías psicológicas otorgadas a niñas, niños y adolescentes del Centro de Atención
Integral al Menor en Desamparo.</t>
  </si>
  <si>
    <t>17461 - Variación porcentual de asesorías psicológicas proporcionadas en el Centro de Atención Integral al Menor en Desamparo</t>
  </si>
  <si>
    <t>Total de asesorías psiquiátricas proporcionadas en el año anterior.</t>
  </si>
  <si>
    <t>Total de asesorías psiquiátricas proporciondas en el año actual</t>
  </si>
  <si>
    <t>Mide el cambio porcentual que presentan de un año a otro el total de asesorías psiquiátricas proporcionadas a niñas, niños y adolescentes albergados en el
Centro de Atención Integral al Menor en Desamparo.</t>
  </si>
  <si>
    <t>17463 - Variación porcentual de asesorías psiquiátricas proporcionadas en el Centro de Atención Integral al Menor en Desamparo</t>
  </si>
  <si>
    <t>Lic. Alejandro Ojeda Manzano</t>
  </si>
  <si>
    <t>Credenciales</t>
  </si>
  <si>
    <t>marzo</t>
  </si>
  <si>
    <t>febrero</t>
  </si>
  <si>
    <t>enero</t>
  </si>
  <si>
    <t>Total de aparatos entregados en el periódo del año anterior.</t>
  </si>
  <si>
    <t>Total de fotocredenciales entregadas en el año actual.</t>
  </si>
  <si>
    <t>ascendente</t>
  </si>
  <si>
    <t>Variacion Porcentual ((B-C)/C)*100</t>
  </si>
  <si>
    <t>Mide el cambio proporcional entre un año y otro del total de fotocredenciales entregadas para identificar el tipo de discapacidad que la persona padece. La medición para el seguimiento del indicador se realiza trimestralmente, comparando el trimestr del año actual contra el mismo trismestr del año anterior y de esta maneramsaber si se incrementó o disminuyó la entrega de fotocredenciales a personas con discapacidad en el Estado.</t>
  </si>
  <si>
    <t>((B-C)/C)*100</t>
  </si>
  <si>
    <t>17502 Variación porcentual de fotocredenciales entregadas</t>
  </si>
  <si>
    <t>088 Atención a personas con discapacidad</t>
  </si>
  <si>
    <t>1 er trimestre</t>
  </si>
  <si>
    <t>servicios</t>
  </si>
  <si>
    <t>Alcanzado en 2016</t>
  </si>
  <si>
    <t>Programado en 2017</t>
  </si>
  <si>
    <t>Junio</t>
  </si>
  <si>
    <t>Mayo</t>
  </si>
  <si>
    <t>Abril</t>
  </si>
  <si>
    <t>Primer trimestre 2017</t>
  </si>
  <si>
    <t>Total de servicios médicos otorgados en el periodo del año anterior.</t>
  </si>
  <si>
    <t>Total de servicios médicos otorgados en el trimestre concluido del año en curso.</t>
  </si>
  <si>
    <t>Mide el cambio porcentual que presenta entre un año y otro el total de servicios médicos otorgados en el Centro de Rehabilitación y Educación Especial y en las 69 Unidades Básicas de Rehabilitación. La medición para el seguimiento del indicador se realiza trimestralmente, comparado el trimestre del año actual contra el mismo trimestre del año anterior y de esta manera saber si el total de servicios médicos otorgados a la población objetivo se incrementa o disminuyeron.</t>
  </si>
  <si>
    <t>Servicios</t>
  </si>
  <si>
    <t>17507 variacion porcentual de servicios médicos realizados</t>
  </si>
  <si>
    <t>2 do  trimestre</t>
  </si>
  <si>
    <t>C.P. CARLOS A. GALLEGOS CASTILLO                                                                            DIRECTOR DE CROPAFY</t>
  </si>
  <si>
    <t>Ortesis y Protesis</t>
  </si>
  <si>
    <t>Total de órtesis y prótesis entregadas en el mismo periodo del año anterior</t>
  </si>
  <si>
    <t>Total de órtesis y prótesis entregadas en el trimestre concluido del año en curso</t>
  </si>
  <si>
    <t>Eficacia.</t>
  </si>
  <si>
    <t>Trismestral</t>
  </si>
  <si>
    <t>Mide el cambio proporcional entre un año y otro del total de órtesis y prótesis entregadas a personas con discapacidad para que desarrollen estrategias y
mejoren su autonomía en su entorno. La medición para el seguimiento del indicador se realiza trimestralmente, comparando el trimestre del año actual contra
el mismo trimestre del año anterior y de esta manera conocer si la entrega de aparatos funcionales se incrementó o disminuyó, tomando como período de
comparación el año anterior.</t>
  </si>
  <si>
    <t>17492 - Variación porcentual de órtesis y prótesis entregadas.</t>
  </si>
  <si>
    <t>ENERO - MARZO</t>
  </si>
  <si>
    <t>Prótesis y Órtesis entregados.</t>
  </si>
  <si>
    <t>L.E.P. Maria Elena Ceballos González/Subdirectora Operativa del Sistema para el Desarrollo Integral de la Familia en Yucatán</t>
  </si>
  <si>
    <t>L.E.E María Elena Pérez Manzanilla/Coordinadora de CADI del Sistema para el Desarrollo Integral de la Familia en Yucatán.</t>
  </si>
  <si>
    <t>Total de raciones alimenticias entregadas en el mismo periodo del año anterior.</t>
  </si>
  <si>
    <t>Total de raciones alimenticias entregadas en el trimestre actual</t>
  </si>
  <si>
    <t>variación porcentual ----((B-C)/*100</t>
  </si>
  <si>
    <t>Mide el cambio porcentual que de un año a otro presenta el total de raciones alimenticias con apropiado criterio nutricional, entregadas a niñas y niños asistentes a los Centros Asistenciales y de Desarrollo Infantil del Sistema DIF Yucatán. La comparación durante el año se realizará de manera trimestral, es decir se comparará cada trimestre del año en curso con el mismo trimestre del año anterior para saber en cuanto se incrementaron o disminuyeron las raciones alimenticias que los nutriólogos aprobaron y que fueron entregadas a los niños que asisten a los CADI de Yucatán.</t>
  </si>
  <si>
    <t>ración</t>
  </si>
  <si>
    <t>114,329 raciones</t>
  </si>
  <si>
    <t>variacion percentual---((B-C)/C)*100</t>
  </si>
  <si>
    <t>17421-Variacion porcentual de raciones alimenticias entregadas en los CADI</t>
  </si>
  <si>
    <t>091- Atencion al Desarrollo Infantil</t>
  </si>
  <si>
    <t>Raciones Alimenticias a niñas y niños de los Centros Asistenciales de Desarrollo Infantil (CADI)entregadas.</t>
  </si>
  <si>
    <t>7 talleres</t>
  </si>
  <si>
    <t>porcentaje</t>
  </si>
  <si>
    <t>taller</t>
  </si>
  <si>
    <t>Total  de Talleres para padres de niñas y niños de los CAD en el mismo periodo del año anterior.</t>
  </si>
  <si>
    <t>Total de Talleres para padres de niñas y niños de los CADI en el trimestre actual</t>
  </si>
  <si>
    <t xml:space="preserve"> Mide el cambio proporcional que se observa de un año a otro en el total de talleres informativos sobre el desarrollo integral de los niñas y niños que se imparten a los padres que reciben el servicio de guardería en los Centros Asistenciales de Desarrollo Infantil del Estado. La medición para el seguimiento del indicador se realiza trimestralmente, comparando el trimestre del año actual contra el mismo trimestre del año anterior y de esta manera conocer si la impartición de talleres se incrementó o disminuyó, tomando como período de comparación el año anterior.</t>
  </si>
  <si>
    <t>17424-Variación porcentual de talleres para padres de los Centros Asistenciales de Desarrollo Infantil (CADI)</t>
  </si>
  <si>
    <t>Talleres de Escuela para Padres impartidos</t>
  </si>
  <si>
    <t xml:space="preserve">                             </t>
  </si>
  <si>
    <t>Asesosorias</t>
  </si>
  <si>
    <t>Total de asesorías psicológicas proporcionadas en elmismo periodo del año anterior.</t>
  </si>
  <si>
    <t>Total de asesorías psicológicas proporcionadas en el periodo actual</t>
  </si>
  <si>
    <t>Mide el cambio proporcional que presentan de un año a otro el total de asesorías psicológicas otorgadas a padres de familia, niñas y niños en los Centros Asistenciales de Desarrollo Infantil (CADI). La medición para el seguimiento del indicador se realiza trimestralmente, comparando el trimestre del año actual contra el mismo trimestre del año anterior y de esta manera conocer si las asesorías proporciondas se incrementaron o disminuyeron, tomando como período de referencia el año anterior.</t>
  </si>
  <si>
    <t>Asesoría</t>
  </si>
  <si>
    <t>17425- Variación porcentual de asesoría psicológica proporcionada</t>
  </si>
  <si>
    <t>Atención Psicológica a padres, niñas y niños de los Centros Asistenciales de Desarrollo Infantil(CADI) otorgada.</t>
  </si>
  <si>
    <t>Niñas y niños</t>
  </si>
  <si>
    <t>Competencias</t>
  </si>
  <si>
    <t>Total niñas y niños atendidos en los CADI</t>
  </si>
  <si>
    <t>Suma de competencias para el desarrollo de la vida cotidiana contempladas en el modelo educativo CADI</t>
  </si>
  <si>
    <t>Resultados corto plazo</t>
  </si>
  <si>
    <t>promedio---SUM B/C</t>
  </si>
  <si>
    <t xml:space="preserve"> Mide la cantidad media de competencias adquiridas por las niñas y niños que asisten durante el año a los Centros Asistenciales de Desarrollo Infantil. Estas competencias contemplan el conjunto de conocimientos, habilidades y aptitudes que les permiten a las niñas y niños desarrollarse en la vida cotidiana. El modelo educativo correspondiente al CADI, contempla la adquisición de 3 competencias que van en función de las áreas motrices, de lenguaje y las afectivas-sociales.</t>
  </si>
  <si>
    <t>competencia por niño</t>
  </si>
  <si>
    <t>Promedio---sum B/C</t>
  </si>
  <si>
    <t xml:space="preserve">18205- Promedio de competencias adquiridas para el desarrollo de la vida cotidiana.                                                                                                                                                                                                                                                                                                                                                                           </t>
  </si>
  <si>
    <t>Educación Inicial y Preescolar de a los niños de CADI otorgada.</t>
  </si>
</sst>
</file>

<file path=xl/styles.xml><?xml version="1.0" encoding="utf-8"?>
<styleSheet xmlns="http://schemas.openxmlformats.org/spreadsheetml/2006/main">
  <numFmts count="3">
    <numFmt numFmtId="164" formatCode="0.000%"/>
    <numFmt numFmtId="165" formatCode="#,##0_ ;\-#,##0\ "/>
    <numFmt numFmtId="166" formatCode="0.000"/>
  </numFmts>
  <fonts count="8">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6"/>
      <color theme="1"/>
      <name val="Calibri"/>
      <family val="2"/>
      <scheme val="minor"/>
    </font>
    <font>
      <b/>
      <sz val="14"/>
      <color theme="1"/>
      <name val="Calibri"/>
      <family val="2"/>
      <scheme val="minor"/>
    </font>
    <font>
      <sz val="10"/>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126">
    <xf numFmtId="0" fontId="0" fillId="0" borderId="0" xfId="0"/>
    <xf numFmtId="0" fontId="0" fillId="0" borderId="0" xfId="0" applyBorder="1" applyAlignment="1">
      <alignment horizontal="center"/>
    </xf>
    <xf numFmtId="0" fontId="0" fillId="0" borderId="0" xfId="0" applyBorder="1" applyAlignment="1">
      <alignment horizontal="center" vertical="center"/>
    </xf>
    <xf numFmtId="164" fontId="0" fillId="0" borderId="0" xfId="0" applyNumberFormat="1" applyBorder="1" applyAlignment="1">
      <alignment horizontal="center" vertical="center"/>
    </xf>
    <xf numFmtId="0" fontId="5" fillId="0" borderId="0" xfId="0" applyFont="1" applyAlignment="1"/>
    <xf numFmtId="0" fontId="7" fillId="0" borderId="0" xfId="0" applyFont="1" applyBorder="1" applyAlignment="1"/>
    <xf numFmtId="0" fontId="4" fillId="0" borderId="1" xfId="0" applyFont="1" applyBorder="1" applyAlignment="1">
      <alignment horizontal="center" vertical="center" wrapText="1"/>
    </xf>
    <xf numFmtId="0" fontId="4" fillId="0" borderId="1" xfId="0" applyFont="1" applyBorder="1" applyAlignment="1">
      <alignment vertical="center"/>
    </xf>
    <xf numFmtId="0" fontId="4" fillId="3" borderId="1" xfId="0" applyFont="1" applyFill="1" applyBorder="1" applyAlignment="1">
      <alignment horizontal="center" vertical="center"/>
    </xf>
    <xf numFmtId="0" fontId="4" fillId="0" borderId="1" xfId="0" applyFont="1" applyBorder="1" applyAlignment="1">
      <alignment vertical="center" wrapText="1"/>
    </xf>
    <xf numFmtId="0" fontId="0" fillId="0" borderId="1" xfId="0" applyFont="1" applyBorder="1" applyAlignment="1">
      <alignment vertical="center" wrapText="1"/>
    </xf>
    <xf numFmtId="0" fontId="3" fillId="2" borderId="1" xfId="0" applyFont="1" applyFill="1" applyBorder="1" applyAlignment="1">
      <alignment horizontal="center" vertical="center" wrapText="1"/>
    </xf>
    <xf numFmtId="0" fontId="3" fillId="4" borderId="1" xfId="0" applyFont="1" applyFill="1" applyBorder="1" applyAlignment="1"/>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4" borderId="1" xfId="0" applyFont="1" applyFill="1" applyBorder="1" applyAlignment="1"/>
    <xf numFmtId="0" fontId="3" fillId="2" borderId="1" xfId="0" applyFont="1" applyFill="1" applyBorder="1" applyAlignment="1">
      <alignment horizontal="center" vertical="center" wrapText="1"/>
    </xf>
    <xf numFmtId="9" fontId="4" fillId="0" borderId="1" xfId="0" applyNumberFormat="1" applyFont="1" applyBorder="1" applyAlignment="1">
      <alignment horizontal="left" vertical="center" wrapText="1"/>
    </xf>
    <xf numFmtId="9" fontId="4" fillId="3" borderId="1" xfId="1" applyFont="1" applyFill="1" applyBorder="1" applyAlignment="1">
      <alignment horizontal="center" vertical="center"/>
    </xf>
    <xf numFmtId="9" fontId="4" fillId="3" borderId="1" xfId="0" applyNumberFormat="1" applyFont="1" applyFill="1" applyBorder="1" applyAlignment="1">
      <alignment horizontal="center" vertical="center"/>
    </xf>
    <xf numFmtId="3" fontId="4" fillId="3" borderId="1" xfId="0" applyNumberFormat="1" applyFont="1" applyFill="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wrapText="1"/>
    </xf>
    <xf numFmtId="0" fontId="3" fillId="2" borderId="1" xfId="0" applyFont="1" applyFill="1" applyBorder="1" applyAlignment="1">
      <alignment horizontal="center" vertical="center"/>
    </xf>
    <xf numFmtId="0" fontId="3" fillId="4" borderId="1" xfId="0" applyFont="1" applyFill="1" applyBorder="1" applyAlignment="1"/>
    <xf numFmtId="0" fontId="4"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166" fontId="4" fillId="3" borderId="1" xfId="1" applyNumberFormat="1" applyFont="1" applyFill="1" applyBorder="1" applyAlignment="1">
      <alignment horizontal="center" vertical="center"/>
    </xf>
    <xf numFmtId="10" fontId="4" fillId="0" borderId="1" xfId="0" applyNumberFormat="1" applyFont="1" applyBorder="1" applyAlignment="1">
      <alignment horizontal="center" vertical="center" wrapText="1"/>
    </xf>
    <xf numFmtId="3"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3" fontId="4" fillId="0" borderId="1" xfId="0" applyNumberFormat="1" applyFont="1" applyBorder="1" applyAlignment="1">
      <alignment horizontal="center" vertical="center" wrapText="1"/>
    </xf>
    <xf numFmtId="164" fontId="4" fillId="0" borderId="1" xfId="0" applyNumberFormat="1" applyFont="1" applyBorder="1" applyAlignment="1">
      <alignment horizontal="left" vertical="center" wrapText="1"/>
    </xf>
    <xf numFmtId="3" fontId="4" fillId="0" borderId="1" xfId="0" applyNumberFormat="1" applyFont="1" applyBorder="1" applyAlignment="1">
      <alignment horizontal="left" vertical="center" wrapText="1"/>
    </xf>
    <xf numFmtId="1" fontId="0" fillId="0" borderId="0" xfId="0" applyNumberFormat="1"/>
    <xf numFmtId="4" fontId="4" fillId="0" borderId="1" xfId="0" applyNumberFormat="1" applyFont="1" applyBorder="1" applyAlignment="1">
      <alignment horizontal="left" vertical="center" wrapText="1"/>
    </xf>
    <xf numFmtId="0" fontId="0" fillId="0" borderId="0" xfId="0" applyAlignment="1">
      <alignment wrapText="1"/>
    </xf>
    <xf numFmtId="1" fontId="4" fillId="0" borderId="1" xfId="0" applyNumberFormat="1" applyFont="1" applyBorder="1" applyAlignment="1">
      <alignment horizontal="center" vertical="center" wrapText="1"/>
    </xf>
    <xf numFmtId="0" fontId="5" fillId="0" borderId="0" xfId="0" applyFont="1" applyAlignment="1">
      <alignment horizontal="center"/>
    </xf>
    <xf numFmtId="0" fontId="6" fillId="0" borderId="0" xfId="0" applyFont="1" applyAlignment="1">
      <alignment horizontal="center"/>
    </xf>
    <xf numFmtId="0" fontId="6" fillId="0" borderId="0" xfId="0" applyFont="1" applyAlignment="1">
      <alignment horizontal="center" vertical="center" wrapText="1"/>
    </xf>
    <xf numFmtId="0" fontId="3" fillId="4" borderId="1" xfId="0" applyFont="1" applyFill="1" applyBorder="1" applyAlignment="1">
      <alignment horizontal="center" vertical="center" wrapText="1"/>
    </xf>
    <xf numFmtId="0" fontId="0" fillId="0" borderId="1" xfId="0" applyFont="1" applyBorder="1" applyAlignment="1">
      <alignment horizontal="center"/>
    </xf>
    <xf numFmtId="0" fontId="2" fillId="4" borderId="1" xfId="0" applyFont="1" applyFill="1" applyBorder="1" applyAlignment="1">
      <alignment horizontal="center" vertical="center" wrapText="1"/>
    </xf>
    <xf numFmtId="14" fontId="0" fillId="0" borderId="1" xfId="0" applyNumberFormat="1" applyFill="1" applyBorder="1" applyAlignment="1">
      <alignment horizontal="center"/>
    </xf>
    <xf numFmtId="0" fontId="0" fillId="0" borderId="1" xfId="0" applyFill="1" applyBorder="1" applyAlignment="1">
      <alignment horizontal="center"/>
    </xf>
    <xf numFmtId="0" fontId="4" fillId="0" borderId="1" xfId="0" applyFont="1" applyBorder="1" applyAlignment="1">
      <alignment horizontal="center" wrapText="1"/>
    </xf>
    <xf numFmtId="0" fontId="4" fillId="0" borderId="1" xfId="0" applyFont="1" applyBorder="1" applyAlignment="1">
      <alignment horizont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4" fillId="0" borderId="1" xfId="0" applyFont="1" applyBorder="1" applyAlignment="1">
      <alignment horizontal="left" vertical="center" wrapText="1"/>
    </xf>
    <xf numFmtId="0" fontId="3" fillId="4" borderId="1" xfId="0" applyFont="1" applyFill="1" applyBorder="1" applyAlignment="1">
      <alignment horizontal="center" vertical="center"/>
    </xf>
    <xf numFmtId="0" fontId="3" fillId="2" borderId="5" xfId="0" applyFont="1" applyFill="1" applyBorder="1" applyAlignment="1">
      <alignment horizontal="center" vertical="center" wrapText="1"/>
    </xf>
    <xf numFmtId="3" fontId="0" fillId="0" borderId="6" xfId="0" applyNumberFormat="1" applyBorder="1" applyAlignment="1">
      <alignment horizontal="center"/>
    </xf>
    <xf numFmtId="0" fontId="0" fillId="0" borderId="5" xfId="0" applyBorder="1" applyAlignment="1">
      <alignment horizontal="center"/>
    </xf>
    <xf numFmtId="0" fontId="0" fillId="0" borderId="1" xfId="0" applyBorder="1" applyAlignment="1">
      <alignment horizontal="center"/>
    </xf>
    <xf numFmtId="0" fontId="3" fillId="4" borderId="1" xfId="0" applyFont="1" applyFill="1" applyBorder="1" applyAlignment="1"/>
    <xf numFmtId="0" fontId="0" fillId="0" borderId="1" xfId="0" applyBorder="1" applyAlignment="1">
      <alignment horizontal="left"/>
    </xf>
    <xf numFmtId="0" fontId="2" fillId="4" borderId="1" xfId="0" applyFont="1" applyFill="1" applyBorder="1" applyAlignment="1">
      <alignment horizontal="center"/>
    </xf>
    <xf numFmtId="0" fontId="3" fillId="4" borderId="1" xfId="0" applyFont="1" applyFill="1" applyBorder="1" applyAlignment="1">
      <alignment horizontal="center"/>
    </xf>
    <xf numFmtId="0" fontId="0" fillId="0" borderId="4" xfId="0" applyBorder="1" applyAlignment="1">
      <alignment horizontal="left" wrapText="1"/>
    </xf>
    <xf numFmtId="0" fontId="0" fillId="0" borderId="6" xfId="0" applyBorder="1" applyAlignment="1">
      <alignment horizontal="left" wrapText="1"/>
    </xf>
    <xf numFmtId="0" fontId="0" fillId="0" borderId="5" xfId="0" applyBorder="1" applyAlignment="1">
      <alignment horizontal="left" wrapText="1"/>
    </xf>
    <xf numFmtId="0" fontId="0" fillId="0" borderId="1" xfId="0" applyBorder="1" applyAlignment="1"/>
    <xf numFmtId="0" fontId="3" fillId="4" borderId="4" xfId="0" applyFont="1" applyFill="1" applyBorder="1" applyAlignment="1">
      <alignment horizontal="left"/>
    </xf>
    <xf numFmtId="0" fontId="3" fillId="4" borderId="5" xfId="0" applyFont="1" applyFill="1" applyBorder="1" applyAlignment="1">
      <alignment horizontal="left"/>
    </xf>
    <xf numFmtId="0" fontId="7" fillId="0" borderId="1" xfId="0" applyFont="1" applyBorder="1" applyAlignment="1">
      <alignment horizontal="left" wrapText="1"/>
    </xf>
    <xf numFmtId="0" fontId="4" fillId="0" borderId="6" xfId="0" applyFont="1" applyBorder="1" applyAlignment="1">
      <alignment horizontal="center"/>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wrapText="1"/>
    </xf>
    <xf numFmtId="164" fontId="0" fillId="0" borderId="2" xfId="0" applyNumberFormat="1" applyBorder="1" applyAlignment="1">
      <alignment horizontal="center" vertical="center"/>
    </xf>
    <xf numFmtId="164" fontId="0" fillId="0" borderId="3" xfId="0" applyNumberFormat="1" applyBorder="1" applyAlignment="1">
      <alignment horizontal="center" vertical="center"/>
    </xf>
    <xf numFmtId="0" fontId="0" fillId="4" borderId="1" xfId="0" applyFill="1" applyBorder="1" applyAlignment="1">
      <alignment horizontal="center" vertical="center"/>
    </xf>
    <xf numFmtId="0" fontId="2" fillId="4" borderId="1" xfId="0" applyFont="1" applyFill="1" applyBorder="1" applyAlignment="1">
      <alignment horizontal="center" wrapText="1"/>
    </xf>
    <xf numFmtId="0" fontId="0" fillId="0" borderId="1" xfId="0" applyBorder="1" applyAlignment="1">
      <alignment horizontal="center" wrapText="1"/>
    </xf>
    <xf numFmtId="0" fontId="0" fillId="0" borderId="7" xfId="0" applyBorder="1" applyAlignment="1">
      <alignment horizontal="center"/>
    </xf>
    <xf numFmtId="0" fontId="0" fillId="0" borderId="6" xfId="0" applyBorder="1" applyAlignment="1">
      <alignment horizontal="center"/>
    </xf>
    <xf numFmtId="1" fontId="0" fillId="0" borderId="6" xfId="0" applyNumberFormat="1" applyBorder="1" applyAlignment="1">
      <alignment horizontal="center"/>
    </xf>
    <xf numFmtId="1" fontId="0" fillId="0" borderId="5" xfId="0" applyNumberFormat="1" applyBorder="1" applyAlignment="1">
      <alignment horizontal="center"/>
    </xf>
    <xf numFmtId="0" fontId="0" fillId="0" borderId="1" xfId="0" applyBorder="1" applyAlignment="1">
      <alignment horizontal="center" vertical="center"/>
    </xf>
    <xf numFmtId="164" fontId="0" fillId="0" borderId="1" xfId="0" applyNumberFormat="1" applyBorder="1" applyAlignment="1">
      <alignment horizontal="center" vertical="center"/>
    </xf>
    <xf numFmtId="0" fontId="6" fillId="0" borderId="0" xfId="0" applyFont="1" applyAlignment="1">
      <alignment horizontal="center" wrapText="1"/>
    </xf>
    <xf numFmtId="14" fontId="0" fillId="0" borderId="1" xfId="0" applyNumberFormat="1" applyBorder="1" applyAlignment="1">
      <alignment horizontal="center"/>
    </xf>
    <xf numFmtId="0" fontId="0" fillId="0" borderId="4" xfId="0" applyBorder="1" applyAlignment="1">
      <alignment horizontal="center" vertical="center" wrapText="1"/>
    </xf>
    <xf numFmtId="0" fontId="0" fillId="0" borderId="6" xfId="0" applyBorder="1" applyAlignment="1">
      <alignment horizontal="center" vertical="center"/>
    </xf>
    <xf numFmtId="0" fontId="0" fillId="0" borderId="5" xfId="0" applyBorder="1" applyAlignment="1">
      <alignment horizontal="center" vertical="center"/>
    </xf>
    <xf numFmtId="166" fontId="0" fillId="0" borderId="1" xfId="0" applyNumberFormat="1" applyBorder="1" applyAlignment="1">
      <alignment horizontal="center"/>
    </xf>
    <xf numFmtId="0" fontId="0" fillId="0" borderId="9" xfId="0" applyBorder="1" applyAlignment="1">
      <alignment horizontal="center" wrapText="1"/>
    </xf>
    <xf numFmtId="0" fontId="0" fillId="0" borderId="7"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0"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5" xfId="0" applyBorder="1" applyAlignment="1">
      <alignment horizontal="center" wrapText="1"/>
    </xf>
    <xf numFmtId="0" fontId="0" fillId="0" borderId="14" xfId="0" applyBorder="1" applyAlignment="1">
      <alignment horizontal="center" wrapText="1"/>
    </xf>
    <xf numFmtId="0" fontId="0" fillId="0" borderId="2" xfId="0" applyBorder="1" applyAlignment="1">
      <alignment horizontal="center" vertical="center"/>
    </xf>
    <xf numFmtId="0" fontId="0" fillId="0" borderId="3" xfId="0" applyBorder="1" applyAlignment="1">
      <alignment horizontal="center" vertical="center"/>
    </xf>
    <xf numFmtId="14" fontId="0" fillId="0" borderId="2" xfId="0" applyNumberForma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0" fillId="0" borderId="1" xfId="0" applyBorder="1" applyAlignment="1">
      <alignment horizontal="left" wrapText="1"/>
    </xf>
    <xf numFmtId="0" fontId="7" fillId="0" borderId="1" xfId="0" applyFont="1" applyBorder="1" applyAlignment="1">
      <alignment horizontal="center" wrapText="1"/>
    </xf>
    <xf numFmtId="166" fontId="0" fillId="0" borderId="2" xfId="0" applyNumberFormat="1" applyBorder="1" applyAlignment="1">
      <alignment horizontal="center" vertical="center"/>
    </xf>
    <xf numFmtId="10" fontId="0" fillId="0" borderId="1" xfId="0" applyNumberFormat="1" applyBorder="1" applyAlignment="1">
      <alignment horizontal="center"/>
    </xf>
    <xf numFmtId="0" fontId="3" fillId="4" borderId="9"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165" fontId="0" fillId="0" borderId="4" xfId="0" applyNumberFormat="1" applyFill="1" applyBorder="1" applyAlignment="1">
      <alignment horizontal="center" vertical="center"/>
    </xf>
    <xf numFmtId="165" fontId="0" fillId="0" borderId="5" xfId="0" applyNumberFormat="1" applyFill="1" applyBorder="1" applyAlignment="1">
      <alignment horizontal="center" vertical="center"/>
    </xf>
    <xf numFmtId="165" fontId="0" fillId="0" borderId="4" xfId="0" applyNumberFormat="1" applyBorder="1" applyAlignment="1">
      <alignment horizontal="center" vertical="center"/>
    </xf>
    <xf numFmtId="165" fontId="0" fillId="0" borderId="5" xfId="0" applyNumberFormat="1" applyBorder="1" applyAlignment="1">
      <alignment horizontal="center" vertical="center"/>
    </xf>
    <xf numFmtId="164" fontId="0" fillId="0" borderId="1" xfId="0" applyNumberFormat="1" applyBorder="1" applyAlignment="1">
      <alignment horizontal="center"/>
    </xf>
    <xf numFmtId="3" fontId="0" fillId="5" borderId="6" xfId="1" applyNumberFormat="1" applyFont="1" applyFill="1" applyBorder="1" applyAlignment="1">
      <alignment horizontal="center"/>
    </xf>
    <xf numFmtId="3" fontId="0" fillId="5" borderId="5" xfId="1" applyNumberFormat="1" applyFont="1" applyFill="1" applyBorder="1" applyAlignment="1">
      <alignment horizontal="center"/>
    </xf>
    <xf numFmtId="3" fontId="0" fillId="0" borderId="5" xfId="0" applyNumberFormat="1" applyBorder="1" applyAlignment="1">
      <alignment horizontal="center"/>
    </xf>
    <xf numFmtId="3" fontId="0" fillId="0" borderId="6" xfId="1" applyNumberFormat="1" applyFont="1" applyBorder="1" applyAlignment="1">
      <alignment horizontal="center"/>
    </xf>
    <xf numFmtId="3" fontId="0" fillId="0" borderId="5" xfId="1" applyNumberFormat="1" applyFont="1" applyBorder="1" applyAlignment="1">
      <alignment horizontal="center"/>
    </xf>
  </cellXfs>
  <cellStyles count="2">
    <cellStyle name="Normal" xfId="0" builtinId="0"/>
    <cellStyle name="Porcentual"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U55"/>
  <sheetViews>
    <sheetView tabSelected="1" workbookViewId="0">
      <selection activeCell="C19" sqref="C19:D20"/>
    </sheetView>
  </sheetViews>
  <sheetFormatPr baseColWidth="10" defaultColWidth="11.42578125" defaultRowHeight="15"/>
  <cols>
    <col min="1" max="2" width="20.7109375" customWidth="1"/>
    <col min="3" max="3" width="21.85546875" customWidth="1"/>
    <col min="4" max="6" width="20.7109375" customWidth="1"/>
  </cols>
  <sheetData>
    <row r="1" spans="1:7" ht="21">
      <c r="A1" s="38" t="s">
        <v>11</v>
      </c>
      <c r="B1" s="38"/>
      <c r="C1" s="38"/>
      <c r="D1" s="38"/>
      <c r="E1" s="38"/>
      <c r="F1" s="38"/>
      <c r="G1" s="4"/>
    </row>
    <row r="2" spans="1:7" ht="21">
      <c r="A2" s="39" t="s">
        <v>12</v>
      </c>
      <c r="B2" s="39"/>
      <c r="C2" s="39"/>
      <c r="D2" s="39"/>
      <c r="E2" s="39"/>
      <c r="F2" s="39"/>
      <c r="G2" s="4"/>
    </row>
    <row r="3" spans="1:7" ht="39" customHeight="1">
      <c r="A3" s="40" t="s">
        <v>167</v>
      </c>
      <c r="B3" s="40"/>
      <c r="C3" s="40"/>
      <c r="D3" s="40"/>
      <c r="E3" s="40"/>
      <c r="F3" s="40"/>
    </row>
    <row r="5" spans="1:7">
      <c r="A5" s="41" t="s">
        <v>33</v>
      </c>
      <c r="B5" s="41"/>
      <c r="C5" s="42" t="s">
        <v>73</v>
      </c>
      <c r="E5" s="43" t="s">
        <v>34</v>
      </c>
      <c r="F5" s="44">
        <v>43200</v>
      </c>
    </row>
    <row r="6" spans="1:7">
      <c r="A6" s="41"/>
      <c r="B6" s="41"/>
      <c r="C6" s="42"/>
      <c r="E6" s="43"/>
      <c r="F6" s="45"/>
    </row>
    <row r="8" spans="1:7">
      <c r="A8" s="41" t="s">
        <v>25</v>
      </c>
      <c r="B8" s="41"/>
      <c r="C8" s="46" t="s">
        <v>166</v>
      </c>
      <c r="D8" s="47"/>
      <c r="E8" s="47"/>
      <c r="F8" s="47"/>
    </row>
    <row r="9" spans="1:7">
      <c r="A9" s="41"/>
      <c r="B9" s="41"/>
      <c r="C9" s="47"/>
      <c r="D9" s="47"/>
      <c r="E9" s="47"/>
      <c r="F9" s="47"/>
    </row>
    <row r="11" spans="1:7" ht="15" customHeight="1">
      <c r="A11" s="48" t="s">
        <v>26</v>
      </c>
      <c r="B11" s="48"/>
      <c r="C11" s="48" t="s">
        <v>0</v>
      </c>
      <c r="D11" s="48"/>
      <c r="E11" s="48" t="s">
        <v>3</v>
      </c>
      <c r="F11" s="49" t="s">
        <v>4</v>
      </c>
    </row>
    <row r="12" spans="1:7">
      <c r="A12" s="48"/>
      <c r="B12" s="48"/>
      <c r="C12" s="48"/>
      <c r="D12" s="48"/>
      <c r="E12" s="48"/>
      <c r="F12" s="50"/>
    </row>
    <row r="13" spans="1:7" ht="48" customHeight="1">
      <c r="A13" s="51" t="s">
        <v>165</v>
      </c>
      <c r="B13" s="51"/>
      <c r="C13" s="51" t="s">
        <v>164</v>
      </c>
      <c r="D13" s="51"/>
      <c r="E13" s="6" t="s">
        <v>163</v>
      </c>
      <c r="F13" s="28">
        <v>9.1700000000000004E-2</v>
      </c>
    </row>
    <row r="14" spans="1:7" ht="15" customHeight="1">
      <c r="A14" s="1"/>
      <c r="B14" s="1"/>
      <c r="C14" s="1"/>
      <c r="D14" s="1"/>
      <c r="E14" s="2"/>
      <c r="F14" s="3"/>
    </row>
    <row r="15" spans="1:7" ht="15" customHeight="1">
      <c r="A15" s="52" t="s">
        <v>16</v>
      </c>
      <c r="B15" s="52"/>
      <c r="C15" s="53" t="s">
        <v>74</v>
      </c>
      <c r="D15" s="48"/>
      <c r="E15" s="48" t="s">
        <v>10</v>
      </c>
      <c r="F15" s="48"/>
    </row>
    <row r="16" spans="1:7" ht="15" customHeight="1">
      <c r="A16" s="52"/>
      <c r="B16" s="52"/>
      <c r="C16" s="53"/>
      <c r="D16" s="48"/>
      <c r="E16" s="48"/>
      <c r="F16" s="48"/>
    </row>
    <row r="17" spans="1:47" ht="15" customHeight="1">
      <c r="A17" s="52"/>
      <c r="B17" s="52"/>
      <c r="C17" s="54">
        <v>114329</v>
      </c>
      <c r="D17" s="55"/>
      <c r="E17" s="56" t="s">
        <v>162</v>
      </c>
      <c r="F17" s="56"/>
    </row>
    <row r="18" spans="1:47" ht="15" customHeight="1">
      <c r="A18" s="52"/>
      <c r="B18" s="52"/>
      <c r="C18" s="1"/>
      <c r="D18" s="1"/>
      <c r="E18" s="2"/>
      <c r="F18" s="3"/>
    </row>
    <row r="19" spans="1:47" ht="15" customHeight="1">
      <c r="A19" s="52"/>
      <c r="B19" s="52"/>
      <c r="C19" s="53" t="s">
        <v>75</v>
      </c>
      <c r="D19" s="48"/>
      <c r="E19" s="48" t="s">
        <v>10</v>
      </c>
      <c r="F19" s="48"/>
    </row>
    <row r="20" spans="1:47" ht="15" customHeight="1">
      <c r="A20" s="52"/>
      <c r="B20" s="52"/>
      <c r="C20" s="53"/>
      <c r="D20" s="48"/>
      <c r="E20" s="48"/>
      <c r="F20" s="48"/>
    </row>
    <row r="21" spans="1:47" ht="15" customHeight="1">
      <c r="A21" s="52"/>
      <c r="B21" s="52"/>
      <c r="C21" s="54">
        <v>140000</v>
      </c>
      <c r="D21" s="55"/>
      <c r="E21" s="56" t="s">
        <v>162</v>
      </c>
      <c r="F21" s="56"/>
    </row>
    <row r="22" spans="1:47" ht="15" customHeight="1"/>
    <row r="23" spans="1:47" ht="15" customHeight="1">
      <c r="A23" s="60" t="s">
        <v>17</v>
      </c>
      <c r="B23" s="60"/>
      <c r="C23" s="60"/>
      <c r="D23" s="60"/>
      <c r="E23" s="60"/>
      <c r="F23" s="60"/>
    </row>
    <row r="24" spans="1:47" ht="108" customHeight="1">
      <c r="A24" s="57" t="s">
        <v>18</v>
      </c>
      <c r="B24" s="57"/>
      <c r="C24" s="61" t="s">
        <v>161</v>
      </c>
      <c r="D24" s="62"/>
      <c r="E24" s="62"/>
      <c r="F24" s="63"/>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row>
    <row r="25" spans="1:47" ht="15" customHeight="1">
      <c r="A25" s="57" t="s">
        <v>19</v>
      </c>
      <c r="B25" s="57"/>
      <c r="C25" s="64" t="s">
        <v>160</v>
      </c>
      <c r="D25" s="64"/>
      <c r="E25" s="64"/>
      <c r="F25" s="64"/>
    </row>
    <row r="26" spans="1:47" ht="15" customHeight="1">
      <c r="A26" s="57" t="s">
        <v>20</v>
      </c>
      <c r="B26" s="57"/>
      <c r="C26" s="58" t="s">
        <v>40</v>
      </c>
      <c r="D26" s="58"/>
      <c r="E26" s="58"/>
      <c r="F26" s="58"/>
    </row>
    <row r="27" spans="1:47" ht="15" customHeight="1">
      <c r="A27" s="57" t="s">
        <v>21</v>
      </c>
      <c r="B27" s="57"/>
      <c r="C27" s="58" t="s">
        <v>46</v>
      </c>
      <c r="D27" s="58"/>
      <c r="E27" s="58"/>
      <c r="F27" s="58"/>
    </row>
    <row r="28" spans="1:47" ht="15" customHeight="1">
      <c r="A28" s="65" t="s">
        <v>22</v>
      </c>
      <c r="B28" s="66"/>
      <c r="C28" s="58" t="s">
        <v>66</v>
      </c>
      <c r="D28" s="58"/>
      <c r="E28" s="58"/>
      <c r="F28" s="58"/>
    </row>
    <row r="29" spans="1:47" ht="15" customHeight="1">
      <c r="A29" s="57" t="s">
        <v>23</v>
      </c>
      <c r="B29" s="57"/>
      <c r="C29" s="58" t="s">
        <v>48</v>
      </c>
      <c r="D29" s="58"/>
      <c r="E29" s="58"/>
      <c r="F29" s="58"/>
    </row>
    <row r="30" spans="1:47" ht="15" customHeight="1">
      <c r="A30" s="5"/>
      <c r="B30" s="5"/>
      <c r="C30" s="1"/>
      <c r="D30" s="1"/>
      <c r="E30" s="1"/>
      <c r="F30" s="1"/>
    </row>
    <row r="31" spans="1:47" ht="15" customHeight="1">
      <c r="A31" s="59" t="s">
        <v>30</v>
      </c>
      <c r="B31" s="59"/>
      <c r="C31" s="59"/>
      <c r="D31" s="59"/>
      <c r="E31" s="59"/>
      <c r="F31" s="59"/>
    </row>
    <row r="32" spans="1:47" ht="15" customHeight="1">
      <c r="A32" s="24" t="s">
        <v>31</v>
      </c>
      <c r="B32" s="67" t="s">
        <v>159</v>
      </c>
      <c r="C32" s="67"/>
      <c r="D32" s="67"/>
      <c r="E32" s="67"/>
      <c r="F32" s="67"/>
    </row>
    <row r="33" spans="1:6" ht="15" customHeight="1">
      <c r="A33" s="24" t="s">
        <v>32</v>
      </c>
      <c r="B33" s="67" t="s">
        <v>158</v>
      </c>
      <c r="C33" s="67"/>
      <c r="D33" s="67"/>
      <c r="E33" s="67"/>
      <c r="F33" s="67"/>
    </row>
    <row r="34" spans="1:6" ht="15" customHeight="1"/>
    <row r="35" spans="1:6" ht="15" customHeight="1">
      <c r="A35" s="60" t="s">
        <v>29</v>
      </c>
      <c r="B35" s="60"/>
      <c r="C35" s="60"/>
      <c r="D35" s="60"/>
      <c r="E35" s="60"/>
      <c r="F35" s="60"/>
    </row>
    <row r="36" spans="1:6" ht="15" customHeight="1">
      <c r="A36" s="68" t="s">
        <v>73</v>
      </c>
      <c r="B36" s="68"/>
      <c r="C36" s="68"/>
      <c r="D36" s="68"/>
      <c r="E36" s="68"/>
      <c r="F36" s="68"/>
    </row>
    <row r="37" spans="1:6" ht="15" customHeight="1">
      <c r="A37" s="69" t="s">
        <v>1</v>
      </c>
      <c r="B37" s="69" t="s">
        <v>2</v>
      </c>
      <c r="C37" s="69"/>
      <c r="D37" s="69"/>
      <c r="E37" s="69"/>
      <c r="F37" s="49" t="s">
        <v>5</v>
      </c>
    </row>
    <row r="38" spans="1:6" ht="15" customHeight="1">
      <c r="A38" s="69"/>
      <c r="B38" s="23" t="s">
        <v>6</v>
      </c>
      <c r="C38" s="23" t="s">
        <v>7</v>
      </c>
      <c r="D38" s="23" t="s">
        <v>8</v>
      </c>
      <c r="E38" s="26" t="s">
        <v>9</v>
      </c>
      <c r="F38" s="70"/>
    </row>
    <row r="39" spans="1:6" ht="27.95" customHeight="1">
      <c r="A39" s="7" t="s">
        <v>13</v>
      </c>
      <c r="B39" s="20">
        <v>7367</v>
      </c>
      <c r="C39" s="20">
        <v>9564</v>
      </c>
      <c r="D39" s="20">
        <v>11112</v>
      </c>
      <c r="E39" s="20">
        <f>SUM(B39:D39)</f>
        <v>28043</v>
      </c>
      <c r="F39" s="6" t="s">
        <v>93</v>
      </c>
    </row>
    <row r="40" spans="1:6" ht="27.95" customHeight="1">
      <c r="A40" s="7" t="s">
        <v>14</v>
      </c>
      <c r="B40" s="20">
        <v>11982</v>
      </c>
      <c r="C40" s="20">
        <v>12016</v>
      </c>
      <c r="D40" s="20">
        <v>15308</v>
      </c>
      <c r="E40" s="20">
        <f>SUM(B40:D40)</f>
        <v>39306</v>
      </c>
      <c r="F40" s="6" t="s">
        <v>93</v>
      </c>
    </row>
    <row r="41" spans="1:6" ht="27.95" customHeight="1">
      <c r="A41" s="9" t="s">
        <v>75</v>
      </c>
      <c r="B41" s="20">
        <v>7600</v>
      </c>
      <c r="C41" s="20">
        <v>8273</v>
      </c>
      <c r="D41" s="20">
        <v>9944</v>
      </c>
      <c r="E41" s="20">
        <v>26517</v>
      </c>
      <c r="F41" s="6" t="s">
        <v>93</v>
      </c>
    </row>
    <row r="42" spans="1:6" ht="27.95" customHeight="1">
      <c r="A42" s="25" t="s">
        <v>74</v>
      </c>
      <c r="B42" s="20">
        <v>11982</v>
      </c>
      <c r="C42" s="20">
        <v>12016</v>
      </c>
      <c r="D42" s="20">
        <v>15308</v>
      </c>
      <c r="E42" s="20">
        <f>SUM(B42:D42)</f>
        <v>39306</v>
      </c>
      <c r="F42" s="6" t="s">
        <v>93</v>
      </c>
    </row>
    <row r="43" spans="1:6" ht="27.95" customHeight="1">
      <c r="A43" s="10" t="s">
        <v>15</v>
      </c>
      <c r="B43" s="27">
        <f>((B39-B40)/B40)*100</f>
        <v>-38.516107494575195</v>
      </c>
      <c r="C43" s="27">
        <f>((C39-C40)/C40)*100</f>
        <v>-20.406125166444742</v>
      </c>
      <c r="D43" s="27">
        <f>((D39-D40)/D40)*100</f>
        <v>-27.410504311471129</v>
      </c>
      <c r="E43" s="27">
        <f>((E39-E40)/E40)*100</f>
        <v>-28.654658321884703</v>
      </c>
      <c r="F43" s="6" t="s">
        <v>39</v>
      </c>
    </row>
    <row r="45" spans="1:6">
      <c r="C45" s="52" t="s">
        <v>24</v>
      </c>
      <c r="D45" s="52"/>
      <c r="E45" s="71">
        <v>-0.28655000000000003</v>
      </c>
    </row>
    <row r="46" spans="1:6">
      <c r="C46" s="52"/>
      <c r="D46" s="52"/>
      <c r="E46" s="72"/>
    </row>
    <row r="48" spans="1:6">
      <c r="A48" s="74" t="s">
        <v>27</v>
      </c>
      <c r="B48" s="74"/>
      <c r="C48" s="74"/>
      <c r="D48" s="74" t="s">
        <v>28</v>
      </c>
      <c r="E48" s="74"/>
      <c r="F48" s="74"/>
    </row>
    <row r="49" spans="1:6">
      <c r="A49" s="74"/>
      <c r="B49" s="74"/>
      <c r="C49" s="74"/>
      <c r="D49" s="74"/>
      <c r="E49" s="74"/>
      <c r="F49" s="74"/>
    </row>
    <row r="50" spans="1:6" ht="17.100000000000001" customHeight="1">
      <c r="A50" s="75" t="s">
        <v>157</v>
      </c>
      <c r="B50" s="75"/>
      <c r="C50" s="75"/>
      <c r="D50" s="75" t="s">
        <v>156</v>
      </c>
      <c r="E50" s="75"/>
      <c r="F50" s="75"/>
    </row>
    <row r="51" spans="1:6" ht="17.100000000000001" customHeight="1">
      <c r="A51" s="75"/>
      <c r="B51" s="75"/>
      <c r="C51" s="75"/>
      <c r="D51" s="75"/>
      <c r="E51" s="75"/>
      <c r="F51" s="75"/>
    </row>
    <row r="52" spans="1:6" ht="17.100000000000001" customHeight="1">
      <c r="A52" s="75"/>
      <c r="B52" s="75"/>
      <c r="C52" s="75"/>
      <c r="D52" s="75"/>
      <c r="E52" s="75"/>
      <c r="F52" s="75"/>
    </row>
    <row r="53" spans="1:6">
      <c r="A53" s="76"/>
      <c r="B53" s="76"/>
      <c r="C53" s="76"/>
      <c r="D53" s="76"/>
      <c r="E53" s="76"/>
      <c r="F53" s="76"/>
    </row>
    <row r="54" spans="1:6">
      <c r="A54" s="73" t="s">
        <v>35</v>
      </c>
      <c r="B54" s="73"/>
      <c r="C54" s="73"/>
    </row>
    <row r="55" spans="1:6">
      <c r="A55" s="73"/>
      <c r="B55" s="73"/>
      <c r="C55" s="73"/>
    </row>
  </sheetData>
  <mergeCells count="54">
    <mergeCell ref="C45:D46"/>
    <mergeCell ref="E45:E46"/>
    <mergeCell ref="A54:C55"/>
    <mergeCell ref="A48:C49"/>
    <mergeCell ref="D48:F49"/>
    <mergeCell ref="A50:C52"/>
    <mergeCell ref="D50:F52"/>
    <mergeCell ref="A53:C53"/>
    <mergeCell ref="D53:F53"/>
    <mergeCell ref="B32:F32"/>
    <mergeCell ref="B33:F33"/>
    <mergeCell ref="A36:F36"/>
    <mergeCell ref="A37:A38"/>
    <mergeCell ref="B37:E37"/>
    <mergeCell ref="F37:F38"/>
    <mergeCell ref="A35:F35"/>
    <mergeCell ref="A29:B29"/>
    <mergeCell ref="C29:F29"/>
    <mergeCell ref="A31:F31"/>
    <mergeCell ref="E21:F21"/>
    <mergeCell ref="A23:F23"/>
    <mergeCell ref="A24:B24"/>
    <mergeCell ref="C24:F24"/>
    <mergeCell ref="A25:B25"/>
    <mergeCell ref="C25:F25"/>
    <mergeCell ref="A26:B26"/>
    <mergeCell ref="C26:F26"/>
    <mergeCell ref="A27:B27"/>
    <mergeCell ref="C27:F27"/>
    <mergeCell ref="A28:B28"/>
    <mergeCell ref="C28:F28"/>
    <mergeCell ref="A13:B13"/>
    <mergeCell ref="C13:D13"/>
    <mergeCell ref="A15:B21"/>
    <mergeCell ref="C15:D16"/>
    <mergeCell ref="E15:F16"/>
    <mergeCell ref="C17:D17"/>
    <mergeCell ref="E17:F17"/>
    <mergeCell ref="C19:D20"/>
    <mergeCell ref="E19:F20"/>
    <mergeCell ref="C21:D21"/>
    <mergeCell ref="A8:B9"/>
    <mergeCell ref="C8:F9"/>
    <mergeCell ref="A11:B12"/>
    <mergeCell ref="C11:D12"/>
    <mergeCell ref="E11:E12"/>
    <mergeCell ref="F11:F12"/>
    <mergeCell ref="A1:F1"/>
    <mergeCell ref="A2:F2"/>
    <mergeCell ref="A3:F3"/>
    <mergeCell ref="A5:B6"/>
    <mergeCell ref="C5:C6"/>
    <mergeCell ref="E5:E6"/>
    <mergeCell ref="F5:F6"/>
  </mergeCells>
  <pageMargins left="0.70866141732283472" right="0.70866141732283472" top="1.1811023622047245" bottom="0.74803149606299213" header="0.31496062992125984" footer="0.31496062992125984"/>
  <pageSetup paperSize="9" orientation="landscape" r:id="rId1"/>
  <headerFooter>
    <oddHeader>&amp;L&amp;G&amp;C&amp;"-,Negrita"&amp;14Reporte de Avance de indicadores de Programa PrespuestariosSistema para el Desarrollo Integral de la Familia en Yucatán&amp;R&amp;G</oddHeader>
  </headerFooter>
  <rowBreaks count="1" manualBreakCount="1">
    <brk id="30" max="5" man="1"/>
  </rowBreaks>
</worksheet>
</file>

<file path=xl/worksheets/sheet10.xml><?xml version="1.0" encoding="utf-8"?>
<worksheet xmlns="http://schemas.openxmlformats.org/spreadsheetml/2006/main" xmlns:r="http://schemas.openxmlformats.org/officeDocument/2006/relationships">
  <dimension ref="A1:H55"/>
  <sheetViews>
    <sheetView workbookViewId="0">
      <selection activeCell="C22" sqref="C22"/>
    </sheetView>
  </sheetViews>
  <sheetFormatPr baseColWidth="10" defaultRowHeight="15"/>
  <cols>
    <col min="1" max="6" width="20.7109375" customWidth="1"/>
  </cols>
  <sheetData>
    <row r="1" spans="1:8" ht="21">
      <c r="A1" s="38" t="s">
        <v>11</v>
      </c>
      <c r="B1" s="38"/>
      <c r="C1" s="38"/>
      <c r="D1" s="38"/>
      <c r="E1" s="38"/>
      <c r="F1" s="38"/>
      <c r="G1" s="4"/>
    </row>
    <row r="2" spans="1:8" ht="21">
      <c r="A2" s="39" t="s">
        <v>12</v>
      </c>
      <c r="B2" s="39"/>
      <c r="C2" s="39"/>
      <c r="D2" s="39"/>
      <c r="E2" s="39"/>
      <c r="F2" s="39"/>
      <c r="G2" s="4"/>
    </row>
    <row r="3" spans="1:8" ht="18.75">
      <c r="A3" s="39" t="s">
        <v>155</v>
      </c>
      <c r="B3" s="39"/>
      <c r="C3" s="39"/>
      <c r="D3" s="39"/>
      <c r="E3" s="39"/>
      <c r="F3" s="39"/>
    </row>
    <row r="5" spans="1:8">
      <c r="A5" s="41" t="s">
        <v>33</v>
      </c>
      <c r="B5" s="41"/>
      <c r="C5" s="97" t="s">
        <v>154</v>
      </c>
      <c r="E5" s="43" t="s">
        <v>34</v>
      </c>
      <c r="F5" s="99">
        <v>43207</v>
      </c>
    </row>
    <row r="6" spans="1:8">
      <c r="A6" s="41"/>
      <c r="B6" s="41"/>
      <c r="C6" s="98"/>
      <c r="E6" s="43"/>
      <c r="F6" s="98"/>
    </row>
    <row r="8" spans="1:8">
      <c r="A8" s="41" t="s">
        <v>25</v>
      </c>
      <c r="B8" s="41"/>
      <c r="C8" s="100" t="s">
        <v>131</v>
      </c>
      <c r="D8" s="101"/>
      <c r="E8" s="101"/>
      <c r="F8" s="102"/>
    </row>
    <row r="9" spans="1:8">
      <c r="A9" s="41"/>
      <c r="B9" s="41"/>
      <c r="C9" s="103"/>
      <c r="D9" s="104"/>
      <c r="E9" s="104"/>
      <c r="F9" s="105"/>
    </row>
    <row r="11" spans="1:8" ht="15" customHeight="1">
      <c r="A11" s="48" t="s">
        <v>26</v>
      </c>
      <c r="B11" s="48"/>
      <c r="C11" s="48" t="s">
        <v>0</v>
      </c>
      <c r="D11" s="48"/>
      <c r="E11" s="48" t="s">
        <v>3</v>
      </c>
      <c r="F11" s="49" t="s">
        <v>4</v>
      </c>
    </row>
    <row r="12" spans="1:8">
      <c r="A12" s="48"/>
      <c r="B12" s="48"/>
      <c r="C12" s="48"/>
      <c r="D12" s="48"/>
      <c r="E12" s="48"/>
      <c r="F12" s="50"/>
    </row>
    <row r="13" spans="1:8" ht="65.25" customHeight="1">
      <c r="A13" s="51" t="s">
        <v>153</v>
      </c>
      <c r="B13" s="51"/>
      <c r="C13" s="51" t="s">
        <v>88</v>
      </c>
      <c r="D13" s="51"/>
      <c r="E13" s="35">
        <v>1476</v>
      </c>
      <c r="F13" s="32"/>
      <c r="H13" s="34"/>
    </row>
    <row r="14" spans="1:8" ht="15" customHeight="1">
      <c r="A14" s="1"/>
      <c r="B14" s="1"/>
      <c r="C14" s="1"/>
      <c r="D14" s="1"/>
      <c r="E14" s="2"/>
      <c r="F14" s="3"/>
    </row>
    <row r="15" spans="1:8" ht="15" customHeight="1">
      <c r="A15" s="52" t="s">
        <v>16</v>
      </c>
      <c r="B15" s="52"/>
      <c r="C15" s="53" t="s">
        <v>74</v>
      </c>
      <c r="D15" s="48"/>
      <c r="E15" s="48" t="s">
        <v>10</v>
      </c>
      <c r="F15" s="48"/>
    </row>
    <row r="16" spans="1:8" ht="15" customHeight="1">
      <c r="A16" s="52"/>
      <c r="B16" s="52"/>
      <c r="C16" s="53"/>
      <c r="D16" s="48"/>
      <c r="E16" s="48"/>
      <c r="F16" s="48"/>
    </row>
    <row r="17" spans="1:6" ht="15" customHeight="1">
      <c r="A17" s="52"/>
      <c r="B17" s="52"/>
      <c r="C17" s="54">
        <v>1476</v>
      </c>
      <c r="D17" s="55"/>
      <c r="E17" s="56" t="s">
        <v>147</v>
      </c>
      <c r="F17" s="56"/>
    </row>
    <row r="18" spans="1:6" ht="15" customHeight="1">
      <c r="A18" s="52"/>
      <c r="B18" s="52"/>
      <c r="C18" s="1"/>
      <c r="D18" s="1"/>
      <c r="E18" s="2"/>
      <c r="F18" s="3"/>
    </row>
    <row r="19" spans="1:6" ht="15" customHeight="1">
      <c r="A19" s="52"/>
      <c r="B19" s="52"/>
      <c r="C19" s="53" t="s">
        <v>75</v>
      </c>
      <c r="D19" s="48"/>
      <c r="E19" s="48" t="s">
        <v>10</v>
      </c>
      <c r="F19" s="48"/>
    </row>
    <row r="20" spans="1:6" ht="15" customHeight="1">
      <c r="A20" s="52"/>
      <c r="B20" s="52"/>
      <c r="C20" s="53"/>
      <c r="D20" s="48"/>
      <c r="E20" s="48"/>
      <c r="F20" s="48"/>
    </row>
    <row r="21" spans="1:6" ht="15" customHeight="1">
      <c r="A21" s="52"/>
      <c r="B21" s="52"/>
      <c r="C21" s="54">
        <v>1600</v>
      </c>
      <c r="D21" s="55"/>
      <c r="E21" s="56" t="s">
        <v>147</v>
      </c>
      <c r="F21" s="56"/>
    </row>
    <row r="22" spans="1:6" ht="15" customHeight="1"/>
    <row r="23" spans="1:6" ht="15" customHeight="1">
      <c r="A23" s="60" t="s">
        <v>17</v>
      </c>
      <c r="B23" s="60"/>
      <c r="C23" s="60"/>
      <c r="D23" s="60"/>
      <c r="E23" s="60"/>
      <c r="F23" s="60"/>
    </row>
    <row r="24" spans="1:6" ht="105.75" customHeight="1">
      <c r="A24" s="57" t="s">
        <v>18</v>
      </c>
      <c r="B24" s="57"/>
      <c r="C24" s="106" t="s">
        <v>152</v>
      </c>
      <c r="D24" s="58"/>
      <c r="E24" s="58"/>
      <c r="F24" s="58"/>
    </row>
    <row r="25" spans="1:6" ht="15" customHeight="1">
      <c r="A25" s="57" t="s">
        <v>19</v>
      </c>
      <c r="B25" s="57"/>
      <c r="C25" s="58" t="s">
        <v>85</v>
      </c>
      <c r="D25" s="58"/>
      <c r="E25" s="58"/>
      <c r="F25" s="58"/>
    </row>
    <row r="26" spans="1:6" ht="15" customHeight="1">
      <c r="A26" s="57" t="s">
        <v>20</v>
      </c>
      <c r="B26" s="57"/>
      <c r="C26" s="58" t="s">
        <v>151</v>
      </c>
      <c r="D26" s="58"/>
      <c r="E26" s="58"/>
      <c r="F26" s="58"/>
    </row>
    <row r="27" spans="1:6" ht="15" customHeight="1">
      <c r="A27" s="57" t="s">
        <v>21</v>
      </c>
      <c r="B27" s="57"/>
      <c r="C27" s="58" t="s">
        <v>46</v>
      </c>
      <c r="D27" s="58"/>
      <c r="E27" s="58"/>
      <c r="F27" s="58"/>
    </row>
    <row r="28" spans="1:6" ht="15" customHeight="1">
      <c r="A28" s="65" t="s">
        <v>22</v>
      </c>
      <c r="B28" s="66"/>
      <c r="C28" s="58" t="s">
        <v>66</v>
      </c>
      <c r="D28" s="58"/>
      <c r="E28" s="58"/>
      <c r="F28" s="58"/>
    </row>
    <row r="29" spans="1:6" ht="15" customHeight="1">
      <c r="A29" s="57" t="s">
        <v>23</v>
      </c>
      <c r="B29" s="57"/>
      <c r="C29" s="58" t="s">
        <v>150</v>
      </c>
      <c r="D29" s="58"/>
      <c r="E29" s="58"/>
      <c r="F29" s="58"/>
    </row>
    <row r="30" spans="1:6" ht="15" customHeight="1">
      <c r="A30" s="5"/>
      <c r="B30" s="5"/>
      <c r="C30" s="1"/>
      <c r="D30" s="1"/>
      <c r="E30" s="1"/>
      <c r="F30" s="1"/>
    </row>
    <row r="31" spans="1:6" ht="15" customHeight="1">
      <c r="A31" s="59" t="s">
        <v>30</v>
      </c>
      <c r="B31" s="59"/>
      <c r="C31" s="59"/>
      <c r="D31" s="59"/>
      <c r="E31" s="59"/>
      <c r="F31" s="59"/>
    </row>
    <row r="32" spans="1:6" ht="15" customHeight="1">
      <c r="A32" s="24" t="s">
        <v>31</v>
      </c>
      <c r="B32" s="107" t="s">
        <v>149</v>
      </c>
      <c r="C32" s="107"/>
      <c r="D32" s="107"/>
      <c r="E32" s="107"/>
      <c r="F32" s="107"/>
    </row>
    <row r="33" spans="1:6" ht="15" customHeight="1">
      <c r="A33" s="24" t="s">
        <v>32</v>
      </c>
      <c r="B33" s="107" t="s">
        <v>148</v>
      </c>
      <c r="C33" s="107"/>
      <c r="D33" s="107"/>
      <c r="E33" s="107"/>
      <c r="F33" s="107"/>
    </row>
    <row r="34" spans="1:6" ht="15" customHeight="1"/>
    <row r="35" spans="1:6" ht="15" customHeight="1">
      <c r="A35" s="60" t="s">
        <v>29</v>
      </c>
      <c r="B35" s="60"/>
      <c r="C35" s="60"/>
      <c r="D35" s="60"/>
      <c r="E35" s="60"/>
      <c r="F35" s="60"/>
    </row>
    <row r="36" spans="1:6" ht="15" customHeight="1">
      <c r="A36" s="68" t="s">
        <v>80</v>
      </c>
      <c r="B36" s="68"/>
      <c r="C36" s="68"/>
      <c r="D36" s="68"/>
      <c r="E36" s="68"/>
      <c r="F36" s="68"/>
    </row>
    <row r="37" spans="1:6" ht="15" customHeight="1">
      <c r="A37" s="69" t="s">
        <v>1</v>
      </c>
      <c r="B37" s="69" t="s">
        <v>2</v>
      </c>
      <c r="C37" s="69"/>
      <c r="D37" s="69"/>
      <c r="E37" s="69"/>
      <c r="F37" s="49" t="s">
        <v>5</v>
      </c>
    </row>
    <row r="38" spans="1:6" ht="15" customHeight="1">
      <c r="A38" s="69"/>
      <c r="B38" s="23" t="s">
        <v>6</v>
      </c>
      <c r="C38" s="23" t="s">
        <v>7</v>
      </c>
      <c r="D38" s="23" t="s">
        <v>8</v>
      </c>
      <c r="E38" s="26" t="s">
        <v>9</v>
      </c>
      <c r="F38" s="70"/>
    </row>
    <row r="39" spans="1:6" ht="27.95" customHeight="1">
      <c r="A39" s="7" t="s">
        <v>13</v>
      </c>
      <c r="B39" s="20">
        <v>146</v>
      </c>
      <c r="C39" s="20">
        <v>108</v>
      </c>
      <c r="D39" s="20">
        <v>167</v>
      </c>
      <c r="E39" s="20">
        <f>SUM(B39:D39)</f>
        <v>421</v>
      </c>
      <c r="F39" s="6" t="s">
        <v>147</v>
      </c>
    </row>
    <row r="40" spans="1:6" ht="27.95" customHeight="1">
      <c r="A40" s="7" t="s">
        <v>14</v>
      </c>
      <c r="B40" s="20">
        <v>93</v>
      </c>
      <c r="C40" s="20">
        <v>100</v>
      </c>
      <c r="D40" s="20">
        <v>123</v>
      </c>
      <c r="E40" s="20">
        <f>SUM(B40:D40)</f>
        <v>316</v>
      </c>
      <c r="F40" s="6" t="s">
        <v>147</v>
      </c>
    </row>
    <row r="41" spans="1:6" ht="27.95" customHeight="1">
      <c r="A41" s="9" t="s">
        <v>75</v>
      </c>
      <c r="B41" s="8">
        <v>120</v>
      </c>
      <c r="C41" s="8">
        <v>130</v>
      </c>
      <c r="D41" s="8">
        <v>140</v>
      </c>
      <c r="E41" s="20">
        <f>SUM(B41:D41)</f>
        <v>390</v>
      </c>
      <c r="F41" s="6" t="s">
        <v>147</v>
      </c>
    </row>
    <row r="42" spans="1:6" ht="27.95" customHeight="1">
      <c r="A42" s="25" t="s">
        <v>74</v>
      </c>
      <c r="B42" s="20">
        <v>93</v>
      </c>
      <c r="C42" s="20">
        <v>100</v>
      </c>
      <c r="D42" s="20">
        <v>123</v>
      </c>
      <c r="E42" s="20">
        <f>SUM(B42:D42)</f>
        <v>316</v>
      </c>
      <c r="F42" s="6" t="s">
        <v>147</v>
      </c>
    </row>
    <row r="43" spans="1:6" ht="27.95" customHeight="1">
      <c r="A43" s="10" t="s">
        <v>15</v>
      </c>
      <c r="B43" s="27">
        <f>((B39-B40)/B40)*100</f>
        <v>56.98924731182796</v>
      </c>
      <c r="C43" s="27">
        <f>((C39-C40)/C40)*100</f>
        <v>8</v>
      </c>
      <c r="D43" s="27">
        <f>((D39-D40)/D40)*100</f>
        <v>35.772357723577237</v>
      </c>
      <c r="E43" s="27">
        <f>((E39-E40)/E40)*100</f>
        <v>33.22784810126582</v>
      </c>
      <c r="F43" s="6" t="s">
        <v>147</v>
      </c>
    </row>
    <row r="45" spans="1:6">
      <c r="C45" s="52" t="s">
        <v>24</v>
      </c>
      <c r="D45" s="52"/>
      <c r="E45" s="108">
        <f>E43</f>
        <v>33.22784810126582</v>
      </c>
    </row>
    <row r="46" spans="1:6">
      <c r="C46" s="52"/>
      <c r="D46" s="52"/>
      <c r="E46" s="98"/>
    </row>
    <row r="48" spans="1:6">
      <c r="A48" s="74" t="s">
        <v>27</v>
      </c>
      <c r="B48" s="74"/>
      <c r="C48" s="74"/>
      <c r="D48" s="74" t="s">
        <v>28</v>
      </c>
      <c r="E48" s="74"/>
      <c r="F48" s="74"/>
    </row>
    <row r="49" spans="1:6">
      <c r="A49" s="74"/>
      <c r="B49" s="74"/>
      <c r="C49" s="74"/>
      <c r="D49" s="74"/>
      <c r="E49" s="74"/>
      <c r="F49" s="74"/>
    </row>
    <row r="50" spans="1:6" ht="15" customHeight="1">
      <c r="A50" s="88" t="s">
        <v>146</v>
      </c>
      <c r="B50" s="89"/>
      <c r="C50" s="90"/>
      <c r="D50" s="56"/>
      <c r="E50" s="56"/>
      <c r="F50" s="56"/>
    </row>
    <row r="51" spans="1:6">
      <c r="A51" s="91"/>
      <c r="B51" s="92"/>
      <c r="C51" s="93"/>
      <c r="D51" s="56"/>
      <c r="E51" s="56"/>
      <c r="F51" s="56"/>
    </row>
    <row r="52" spans="1:6">
      <c r="A52" s="94"/>
      <c r="B52" s="95"/>
      <c r="C52" s="96"/>
      <c r="D52" s="56"/>
      <c r="E52" s="56"/>
      <c r="F52" s="56"/>
    </row>
    <row r="53" spans="1:6">
      <c r="A53" s="76"/>
      <c r="B53" s="76"/>
      <c r="C53" s="76"/>
      <c r="D53" s="76"/>
      <c r="E53" s="76"/>
      <c r="F53" s="76"/>
    </row>
    <row r="54" spans="1:6">
      <c r="A54" s="73" t="s">
        <v>35</v>
      </c>
      <c r="B54" s="73"/>
      <c r="C54" s="73"/>
    </row>
    <row r="55" spans="1:6">
      <c r="A55" s="73"/>
      <c r="B55" s="73"/>
      <c r="C55" s="73"/>
    </row>
  </sheetData>
  <mergeCells count="54">
    <mergeCell ref="C45:D46"/>
    <mergeCell ref="E45:E46"/>
    <mergeCell ref="A54:C55"/>
    <mergeCell ref="A48:C49"/>
    <mergeCell ref="D48:F49"/>
    <mergeCell ref="A50:C52"/>
    <mergeCell ref="D50:F52"/>
    <mergeCell ref="A53:C53"/>
    <mergeCell ref="D53:F53"/>
    <mergeCell ref="B32:F32"/>
    <mergeCell ref="B33:F33"/>
    <mergeCell ref="A36:F36"/>
    <mergeCell ref="A37:A38"/>
    <mergeCell ref="B37:E37"/>
    <mergeCell ref="F37:F38"/>
    <mergeCell ref="A35:F35"/>
    <mergeCell ref="A29:B29"/>
    <mergeCell ref="C29:F29"/>
    <mergeCell ref="A31:F31"/>
    <mergeCell ref="E21:F21"/>
    <mergeCell ref="A23:F23"/>
    <mergeCell ref="A24:B24"/>
    <mergeCell ref="C24:F24"/>
    <mergeCell ref="A25:B25"/>
    <mergeCell ref="C25:F25"/>
    <mergeCell ref="A26:B26"/>
    <mergeCell ref="C26:F26"/>
    <mergeCell ref="A27:B27"/>
    <mergeCell ref="C27:F27"/>
    <mergeCell ref="A28:B28"/>
    <mergeCell ref="C28:F28"/>
    <mergeCell ref="A13:B13"/>
    <mergeCell ref="C13:D13"/>
    <mergeCell ref="A15:B21"/>
    <mergeCell ref="C15:D16"/>
    <mergeCell ref="E15:F16"/>
    <mergeCell ref="C17:D17"/>
    <mergeCell ref="E17:F17"/>
    <mergeCell ref="C19:D20"/>
    <mergeCell ref="E19:F20"/>
    <mergeCell ref="C21:D21"/>
    <mergeCell ref="A8:B9"/>
    <mergeCell ref="C8:F9"/>
    <mergeCell ref="A11:B12"/>
    <mergeCell ref="C11:D12"/>
    <mergeCell ref="E11:E12"/>
    <mergeCell ref="F11:F12"/>
    <mergeCell ref="A1:F1"/>
    <mergeCell ref="A2:F2"/>
    <mergeCell ref="A3:F3"/>
    <mergeCell ref="A5:B6"/>
    <mergeCell ref="C5:C6"/>
    <mergeCell ref="E5:E6"/>
    <mergeCell ref="F5:F6"/>
  </mergeCells>
  <pageMargins left="0.31" right="0.19" top="1.1811023622047245" bottom="0.74803149606299213" header="0.31496062992125984" footer="0.31496062992125984"/>
  <pageSetup paperSize="9" scale="78" orientation="portrait" horizontalDpi="1200" verticalDpi="1200" r:id="rId1"/>
  <headerFooter>
    <oddHeader>&amp;L&amp;G&amp;C&amp;"-,Negrita"&amp;14Reporte de Avance de indicadores de Programa PrespuestariosSistema para el Desarrollo Integral de la Familia en Yucatán&amp;R&amp;G</oddHeader>
  </headerFooter>
  <rowBreaks count="1" manualBreakCount="1">
    <brk id="30" max="5" man="1"/>
  </rowBreaks>
  <legacyDrawingHF r:id="rId2"/>
</worksheet>
</file>

<file path=xl/worksheets/sheet11.xml><?xml version="1.0" encoding="utf-8"?>
<worksheet xmlns="http://schemas.openxmlformats.org/spreadsheetml/2006/main" xmlns:r="http://schemas.openxmlformats.org/officeDocument/2006/relationships">
  <dimension ref="A1:G55"/>
  <sheetViews>
    <sheetView topLeftCell="A40" workbookViewId="0">
      <selection activeCell="A15" sqref="A15:B21"/>
    </sheetView>
  </sheetViews>
  <sheetFormatPr baseColWidth="10" defaultRowHeight="15"/>
  <cols>
    <col min="1" max="6" width="20.7109375" customWidth="1"/>
  </cols>
  <sheetData>
    <row r="1" spans="1:7" ht="21">
      <c r="A1" s="38" t="s">
        <v>11</v>
      </c>
      <c r="B1" s="38"/>
      <c r="C1" s="38"/>
      <c r="D1" s="38"/>
      <c r="E1" s="38"/>
      <c r="F1" s="38"/>
      <c r="G1" s="4"/>
    </row>
    <row r="2" spans="1:7" ht="21">
      <c r="A2" s="39" t="s">
        <v>12</v>
      </c>
      <c r="B2" s="39"/>
      <c r="C2" s="39"/>
      <c r="D2" s="39"/>
      <c r="E2" s="39"/>
      <c r="F2" s="39"/>
      <c r="G2" s="4"/>
    </row>
    <row r="3" spans="1:7" ht="18.75">
      <c r="A3" s="39"/>
      <c r="B3" s="39"/>
      <c r="C3" s="39"/>
      <c r="D3" s="39"/>
      <c r="E3" s="39"/>
      <c r="F3" s="39"/>
    </row>
    <row r="5" spans="1:7">
      <c r="A5" s="41" t="s">
        <v>33</v>
      </c>
      <c r="B5" s="41"/>
      <c r="C5" s="56" t="s">
        <v>132</v>
      </c>
      <c r="E5" s="43" t="s">
        <v>34</v>
      </c>
      <c r="F5" s="83">
        <v>43206</v>
      </c>
    </row>
    <row r="6" spans="1:7">
      <c r="A6" s="41"/>
      <c r="B6" s="41"/>
      <c r="C6" s="56"/>
      <c r="E6" s="43"/>
      <c r="F6" s="56"/>
    </row>
    <row r="8" spans="1:7">
      <c r="A8" s="41" t="s">
        <v>25</v>
      </c>
      <c r="B8" s="41"/>
      <c r="C8" s="47" t="s">
        <v>131</v>
      </c>
      <c r="D8" s="47"/>
      <c r="E8" s="47"/>
      <c r="F8" s="47"/>
    </row>
    <row r="9" spans="1:7">
      <c r="A9" s="41"/>
      <c r="B9" s="41"/>
      <c r="C9" s="47"/>
      <c r="D9" s="47"/>
      <c r="E9" s="47"/>
      <c r="F9" s="47"/>
    </row>
    <row r="11" spans="1:7" ht="15" customHeight="1">
      <c r="A11" s="48" t="s">
        <v>26</v>
      </c>
      <c r="B11" s="48"/>
      <c r="C11" s="48" t="s">
        <v>0</v>
      </c>
      <c r="D11" s="48"/>
      <c r="E11" s="48" t="s">
        <v>3</v>
      </c>
      <c r="F11" s="49" t="s">
        <v>4</v>
      </c>
    </row>
    <row r="12" spans="1:7">
      <c r="A12" s="48"/>
      <c r="B12" s="48"/>
      <c r="C12" s="48"/>
      <c r="D12" s="48"/>
      <c r="E12" s="48"/>
      <c r="F12" s="50"/>
    </row>
    <row r="13" spans="1:7" ht="48" customHeight="1">
      <c r="A13" s="51" t="s">
        <v>130</v>
      </c>
      <c r="B13" s="51"/>
      <c r="C13" s="51" t="s">
        <v>129</v>
      </c>
      <c r="D13" s="51"/>
      <c r="E13" s="25"/>
      <c r="F13" s="32"/>
    </row>
    <row r="14" spans="1:7" ht="15" customHeight="1">
      <c r="A14" s="1"/>
      <c r="B14" s="1"/>
      <c r="C14" s="1"/>
      <c r="D14" s="1"/>
      <c r="E14" s="2"/>
      <c r="F14" s="3"/>
    </row>
    <row r="15" spans="1:7" ht="15" customHeight="1">
      <c r="A15" s="52" t="s">
        <v>16</v>
      </c>
      <c r="B15" s="52"/>
      <c r="C15" s="53" t="s">
        <v>74</v>
      </c>
      <c r="D15" s="48"/>
      <c r="E15" s="48" t="s">
        <v>10</v>
      </c>
      <c r="F15" s="48"/>
    </row>
    <row r="16" spans="1:7" ht="15" customHeight="1">
      <c r="A16" s="52"/>
      <c r="B16" s="52"/>
      <c r="C16" s="53"/>
      <c r="D16" s="48"/>
      <c r="E16" s="48"/>
      <c r="F16" s="48"/>
    </row>
    <row r="17" spans="1:6" ht="15" customHeight="1">
      <c r="A17" s="52"/>
      <c r="B17" s="52"/>
      <c r="C17" s="77"/>
      <c r="D17" s="55"/>
      <c r="E17" s="56" t="s">
        <v>120</v>
      </c>
      <c r="F17" s="56"/>
    </row>
    <row r="18" spans="1:6" ht="15" customHeight="1">
      <c r="A18" s="52"/>
      <c r="B18" s="52"/>
      <c r="C18" s="1"/>
      <c r="D18" s="1"/>
      <c r="E18" s="2"/>
      <c r="F18" s="3"/>
    </row>
    <row r="19" spans="1:6" ht="15" customHeight="1">
      <c r="A19" s="52"/>
      <c r="B19" s="52"/>
      <c r="C19" s="53" t="s">
        <v>75</v>
      </c>
      <c r="D19" s="48"/>
      <c r="E19" s="48" t="s">
        <v>10</v>
      </c>
      <c r="F19" s="48"/>
    </row>
    <row r="20" spans="1:6" ht="15" customHeight="1">
      <c r="A20" s="52"/>
      <c r="B20" s="52"/>
      <c r="C20" s="53"/>
      <c r="D20" s="48"/>
      <c r="E20" s="48"/>
      <c r="F20" s="48"/>
    </row>
    <row r="21" spans="1:6" ht="15" customHeight="1">
      <c r="A21" s="52"/>
      <c r="B21" s="52"/>
      <c r="C21" s="77"/>
      <c r="D21" s="55"/>
      <c r="E21" s="56" t="s">
        <v>120</v>
      </c>
      <c r="F21" s="56"/>
    </row>
    <row r="22" spans="1:6" ht="15" customHeight="1"/>
    <row r="23" spans="1:6" ht="15" customHeight="1">
      <c r="A23" s="60" t="s">
        <v>17</v>
      </c>
      <c r="B23" s="60"/>
      <c r="C23" s="60"/>
      <c r="D23" s="60"/>
      <c r="E23" s="60"/>
      <c r="F23" s="60"/>
    </row>
    <row r="24" spans="1:6" ht="15" customHeight="1">
      <c r="A24" s="57" t="s">
        <v>18</v>
      </c>
      <c r="B24" s="57"/>
      <c r="C24" s="56" t="s">
        <v>128</v>
      </c>
      <c r="D24" s="56"/>
      <c r="E24" s="56"/>
      <c r="F24" s="56"/>
    </row>
    <row r="25" spans="1:6" ht="15" customHeight="1">
      <c r="A25" s="57" t="s">
        <v>19</v>
      </c>
      <c r="B25" s="57"/>
      <c r="C25" s="56" t="s">
        <v>127</v>
      </c>
      <c r="D25" s="56"/>
      <c r="E25" s="56"/>
      <c r="F25" s="56"/>
    </row>
    <row r="26" spans="1:6" ht="15" customHeight="1">
      <c r="A26" s="57" t="s">
        <v>20</v>
      </c>
      <c r="B26" s="57"/>
      <c r="C26" s="56" t="s">
        <v>40</v>
      </c>
      <c r="D26" s="56"/>
      <c r="E26" s="56"/>
      <c r="F26" s="56"/>
    </row>
    <row r="27" spans="1:6" ht="15" customHeight="1">
      <c r="A27" s="57" t="s">
        <v>21</v>
      </c>
      <c r="B27" s="57"/>
      <c r="C27" s="56" t="s">
        <v>126</v>
      </c>
      <c r="D27" s="56"/>
      <c r="E27" s="56"/>
      <c r="F27" s="56"/>
    </row>
    <row r="28" spans="1:6" ht="15" customHeight="1">
      <c r="A28" s="65" t="s">
        <v>22</v>
      </c>
      <c r="B28" s="66"/>
      <c r="C28" s="56" t="s">
        <v>66</v>
      </c>
      <c r="D28" s="56"/>
      <c r="E28" s="56"/>
      <c r="F28" s="56"/>
    </row>
    <row r="29" spans="1:6" ht="15" customHeight="1">
      <c r="A29" s="57" t="s">
        <v>23</v>
      </c>
      <c r="B29" s="57"/>
      <c r="C29" s="56" t="s">
        <v>48</v>
      </c>
      <c r="D29" s="56"/>
      <c r="E29" s="56"/>
      <c r="F29" s="56"/>
    </row>
    <row r="30" spans="1:6" ht="15" customHeight="1">
      <c r="A30" s="5"/>
      <c r="B30" s="5"/>
      <c r="C30" s="1"/>
      <c r="D30" s="1"/>
      <c r="E30" s="1"/>
      <c r="F30" s="1"/>
    </row>
    <row r="31" spans="1:6" ht="15" customHeight="1">
      <c r="A31" s="59" t="s">
        <v>30</v>
      </c>
      <c r="B31" s="59"/>
      <c r="C31" s="59"/>
      <c r="D31" s="59"/>
      <c r="E31" s="59"/>
      <c r="F31" s="59"/>
    </row>
    <row r="32" spans="1:6" ht="15" customHeight="1">
      <c r="A32" s="24" t="s">
        <v>31</v>
      </c>
      <c r="B32" s="107" t="s">
        <v>125</v>
      </c>
      <c r="C32" s="107"/>
      <c r="D32" s="107"/>
      <c r="E32" s="107"/>
      <c r="F32" s="107"/>
    </row>
    <row r="33" spans="1:6" ht="15" customHeight="1">
      <c r="A33" s="24" t="s">
        <v>32</v>
      </c>
      <c r="B33" s="107" t="s">
        <v>124</v>
      </c>
      <c r="C33" s="107"/>
      <c r="D33" s="107"/>
      <c r="E33" s="107"/>
      <c r="F33" s="107"/>
    </row>
    <row r="34" spans="1:6" ht="15" customHeight="1"/>
    <row r="35" spans="1:6" ht="15" customHeight="1">
      <c r="A35" s="60" t="s">
        <v>29</v>
      </c>
      <c r="B35" s="60"/>
      <c r="C35" s="60"/>
      <c r="D35" s="60"/>
      <c r="E35" s="60"/>
      <c r="F35" s="60"/>
    </row>
    <row r="36" spans="1:6" ht="15" customHeight="1">
      <c r="A36" s="68" t="s">
        <v>80</v>
      </c>
      <c r="B36" s="68"/>
      <c r="C36" s="68"/>
      <c r="D36" s="68"/>
      <c r="E36" s="68"/>
      <c r="F36" s="68"/>
    </row>
    <row r="37" spans="1:6" ht="15" customHeight="1">
      <c r="A37" s="69" t="s">
        <v>1</v>
      </c>
      <c r="B37" s="69" t="s">
        <v>2</v>
      </c>
      <c r="C37" s="69"/>
      <c r="D37" s="69"/>
      <c r="E37" s="69"/>
      <c r="F37" s="49" t="s">
        <v>5</v>
      </c>
    </row>
    <row r="38" spans="1:6" ht="15" customHeight="1">
      <c r="A38" s="69"/>
      <c r="B38" s="23" t="s">
        <v>123</v>
      </c>
      <c r="C38" s="23" t="s">
        <v>122</v>
      </c>
      <c r="D38" s="23" t="s">
        <v>121</v>
      </c>
      <c r="E38" s="26" t="s">
        <v>9</v>
      </c>
      <c r="F38" s="70"/>
    </row>
    <row r="39" spans="1:6" ht="27.95" customHeight="1">
      <c r="A39" s="7" t="s">
        <v>13</v>
      </c>
      <c r="B39" s="8">
        <v>49</v>
      </c>
      <c r="C39" s="8">
        <v>107</v>
      </c>
      <c r="D39" s="8">
        <v>170</v>
      </c>
      <c r="E39" s="8">
        <f>B39+C39+D39</f>
        <v>326</v>
      </c>
      <c r="F39" s="6" t="s">
        <v>120</v>
      </c>
    </row>
    <row r="40" spans="1:6" ht="27.95" customHeight="1">
      <c r="A40" s="7" t="s">
        <v>14</v>
      </c>
      <c r="B40" s="8">
        <v>74</v>
      </c>
      <c r="C40" s="8">
        <v>243</v>
      </c>
      <c r="D40" s="8">
        <v>352</v>
      </c>
      <c r="E40" s="8">
        <f>B40+C40+D40</f>
        <v>669</v>
      </c>
      <c r="F40" s="6" t="s">
        <v>120</v>
      </c>
    </row>
    <row r="41" spans="1:6" ht="27.95" customHeight="1">
      <c r="A41" s="9" t="s">
        <v>75</v>
      </c>
      <c r="B41" s="8"/>
      <c r="C41" s="8"/>
      <c r="D41" s="8"/>
      <c r="E41" s="8"/>
      <c r="F41" s="6"/>
    </row>
    <row r="42" spans="1:6" ht="27.95" customHeight="1">
      <c r="A42" s="25" t="s">
        <v>74</v>
      </c>
      <c r="B42" s="8"/>
      <c r="C42" s="8"/>
      <c r="D42" s="8"/>
      <c r="E42" s="8"/>
      <c r="F42" s="6"/>
    </row>
    <row r="43" spans="1:6" ht="27.95" customHeight="1">
      <c r="A43" s="10" t="s">
        <v>15</v>
      </c>
      <c r="B43" s="8">
        <v>-33.783783783783782</v>
      </c>
      <c r="C43" s="8">
        <v>-55.967078189300409</v>
      </c>
      <c r="D43" s="8">
        <v>-51.70454545454546</v>
      </c>
      <c r="E43" s="8">
        <v>-51.270553064275035</v>
      </c>
      <c r="F43" s="6" t="s">
        <v>120</v>
      </c>
    </row>
    <row r="45" spans="1:6">
      <c r="C45" s="52" t="s">
        <v>24</v>
      </c>
      <c r="D45" s="52"/>
      <c r="E45" s="56">
        <v>-51.270553064275035</v>
      </c>
    </row>
    <row r="46" spans="1:6">
      <c r="C46" s="52"/>
      <c r="D46" s="52"/>
      <c r="E46" s="56"/>
    </row>
    <row r="48" spans="1:6">
      <c r="A48" s="74" t="s">
        <v>27</v>
      </c>
      <c r="B48" s="74"/>
      <c r="C48" s="74"/>
      <c r="D48" s="74" t="s">
        <v>28</v>
      </c>
      <c r="E48" s="74"/>
      <c r="F48" s="74"/>
    </row>
    <row r="49" spans="1:6">
      <c r="A49" s="74"/>
      <c r="B49" s="74"/>
      <c r="C49" s="74"/>
      <c r="D49" s="74"/>
      <c r="E49" s="74"/>
      <c r="F49" s="74"/>
    </row>
    <row r="50" spans="1:6">
      <c r="A50" s="56" t="s">
        <v>119</v>
      </c>
      <c r="B50" s="56"/>
      <c r="C50" s="56"/>
      <c r="D50" s="56"/>
      <c r="E50" s="56"/>
      <c r="F50" s="56"/>
    </row>
    <row r="51" spans="1:6">
      <c r="A51" s="56"/>
      <c r="B51" s="56"/>
      <c r="C51" s="56"/>
      <c r="D51" s="56"/>
      <c r="E51" s="56"/>
      <c r="F51" s="56"/>
    </row>
    <row r="52" spans="1:6">
      <c r="A52" s="56"/>
      <c r="B52" s="56"/>
      <c r="C52" s="56"/>
      <c r="D52" s="56"/>
      <c r="E52" s="56"/>
      <c r="F52" s="56"/>
    </row>
    <row r="53" spans="1:6">
      <c r="A53" s="76"/>
      <c r="B53" s="76"/>
      <c r="C53" s="76"/>
      <c r="D53" s="76"/>
      <c r="E53" s="76"/>
      <c r="F53" s="76"/>
    </row>
    <row r="54" spans="1:6">
      <c r="A54" s="73" t="s">
        <v>35</v>
      </c>
      <c r="B54" s="73"/>
      <c r="C54" s="73"/>
    </row>
    <row r="55" spans="1:6">
      <c r="A55" s="73"/>
      <c r="B55" s="73"/>
      <c r="C55" s="73"/>
    </row>
  </sheetData>
  <mergeCells count="54">
    <mergeCell ref="A1:F1"/>
    <mergeCell ref="A2:F2"/>
    <mergeCell ref="A3:F3"/>
    <mergeCell ref="A5:B6"/>
    <mergeCell ref="C5:C6"/>
    <mergeCell ref="E5:E6"/>
    <mergeCell ref="F5:F6"/>
    <mergeCell ref="A13:B13"/>
    <mergeCell ref="C13:D13"/>
    <mergeCell ref="A15:B21"/>
    <mergeCell ref="C15:D16"/>
    <mergeCell ref="E15:F16"/>
    <mergeCell ref="C17:D17"/>
    <mergeCell ref="E17:F17"/>
    <mergeCell ref="C19:D20"/>
    <mergeCell ref="E19:F20"/>
    <mergeCell ref="A8:B9"/>
    <mergeCell ref="C8:F9"/>
    <mergeCell ref="A11:B12"/>
    <mergeCell ref="C11:D12"/>
    <mergeCell ref="E11:E12"/>
    <mergeCell ref="F11:F12"/>
    <mergeCell ref="C21:D21"/>
    <mergeCell ref="B32:F32"/>
    <mergeCell ref="B33:F33"/>
    <mergeCell ref="A23:F23"/>
    <mergeCell ref="A24:B24"/>
    <mergeCell ref="C24:F24"/>
    <mergeCell ref="A25:B25"/>
    <mergeCell ref="C25:F25"/>
    <mergeCell ref="E21:F21"/>
    <mergeCell ref="A35:F35"/>
    <mergeCell ref="A26:B26"/>
    <mergeCell ref="C26:F26"/>
    <mergeCell ref="A27:B27"/>
    <mergeCell ref="C27:F27"/>
    <mergeCell ref="A28:B28"/>
    <mergeCell ref="C28:F28"/>
    <mergeCell ref="A29:B29"/>
    <mergeCell ref="C29:F29"/>
    <mergeCell ref="A31:F31"/>
    <mergeCell ref="A36:F36"/>
    <mergeCell ref="A37:A38"/>
    <mergeCell ref="B37:E37"/>
    <mergeCell ref="F37:F38"/>
    <mergeCell ref="C45:D46"/>
    <mergeCell ref="E45:E46"/>
    <mergeCell ref="A54:C55"/>
    <mergeCell ref="A48:C49"/>
    <mergeCell ref="D48:F49"/>
    <mergeCell ref="A50:C52"/>
    <mergeCell ref="D50:F52"/>
    <mergeCell ref="A53:C53"/>
    <mergeCell ref="D53:F53"/>
  </mergeCells>
  <pageMargins left="0.70866141732283472" right="0.70866141732283472" top="1.1811023622047245" bottom="0.74803149606299213" header="0.31496062992125984" footer="0.31496062992125984"/>
  <pageSetup paperSize="9" orientation="landscape" r:id="rId1"/>
  <headerFooter>
    <oddHeader>&amp;L&amp;G&amp;C&amp;"-,Negrita"&amp;14Reporte de Avance de indicadores de Programa PrespuestariosSistema para el Desarrollo Integral de la Familia en Yucatán&amp;R&amp;G</oddHeader>
  </headerFooter>
  <rowBreaks count="1" manualBreakCount="1">
    <brk id="30" max="5" man="1"/>
  </rowBreaks>
  <legacyDrawingHF r:id="rId2"/>
</worksheet>
</file>

<file path=xl/worksheets/sheet12.xml><?xml version="1.0" encoding="utf-8"?>
<worksheet xmlns="http://schemas.openxmlformats.org/spreadsheetml/2006/main" xmlns:r="http://schemas.openxmlformats.org/officeDocument/2006/relationships">
  <dimension ref="A1:G55"/>
  <sheetViews>
    <sheetView workbookViewId="0">
      <selection activeCell="E13" sqref="E13"/>
    </sheetView>
  </sheetViews>
  <sheetFormatPr baseColWidth="10" defaultRowHeight="15"/>
  <cols>
    <col min="1" max="6" width="20.7109375" customWidth="1"/>
  </cols>
  <sheetData>
    <row r="1" spans="1:7" ht="21">
      <c r="A1" s="38" t="s">
        <v>11</v>
      </c>
      <c r="B1" s="38"/>
      <c r="C1" s="38"/>
      <c r="D1" s="38"/>
      <c r="E1" s="38"/>
      <c r="F1" s="38"/>
      <c r="G1" s="4"/>
    </row>
    <row r="2" spans="1:7" ht="21">
      <c r="A2" s="39" t="s">
        <v>12</v>
      </c>
      <c r="B2" s="39"/>
      <c r="C2" s="39"/>
      <c r="D2" s="39"/>
      <c r="E2" s="39"/>
      <c r="F2" s="39"/>
      <c r="G2" s="4"/>
    </row>
    <row r="3" spans="1:7" ht="18.75">
      <c r="A3" s="39"/>
      <c r="B3" s="39"/>
      <c r="C3" s="39"/>
      <c r="D3" s="39"/>
      <c r="E3" s="39"/>
      <c r="F3" s="39"/>
    </row>
    <row r="5" spans="1:7">
      <c r="A5" s="41" t="s">
        <v>33</v>
      </c>
      <c r="B5" s="41"/>
      <c r="C5" s="56" t="s">
        <v>145</v>
      </c>
      <c r="E5" s="43" t="s">
        <v>34</v>
      </c>
      <c r="F5" s="83">
        <v>42896</v>
      </c>
    </row>
    <row r="6" spans="1:7">
      <c r="A6" s="41"/>
      <c r="B6" s="41"/>
      <c r="C6" s="56"/>
      <c r="E6" s="43"/>
      <c r="F6" s="56"/>
    </row>
    <row r="8" spans="1:7">
      <c r="A8" s="41" t="s">
        <v>25</v>
      </c>
      <c r="B8" s="41"/>
      <c r="C8" s="47" t="s">
        <v>131</v>
      </c>
      <c r="D8" s="47"/>
      <c r="E8" s="47"/>
      <c r="F8" s="47"/>
    </row>
    <row r="9" spans="1:7">
      <c r="A9" s="41"/>
      <c r="B9" s="41"/>
      <c r="C9" s="47"/>
      <c r="D9" s="47"/>
      <c r="E9" s="47"/>
      <c r="F9" s="47"/>
    </row>
    <row r="11" spans="1:7" ht="15" customHeight="1">
      <c r="A11" s="48" t="s">
        <v>26</v>
      </c>
      <c r="B11" s="48"/>
      <c r="C11" s="48" t="s">
        <v>0</v>
      </c>
      <c r="D11" s="48"/>
      <c r="E11" s="48" t="s">
        <v>3</v>
      </c>
      <c r="F11" s="49" t="s">
        <v>4</v>
      </c>
    </row>
    <row r="12" spans="1:7">
      <c r="A12" s="48"/>
      <c r="B12" s="48"/>
      <c r="C12" s="48"/>
      <c r="D12" s="48"/>
      <c r="E12" s="48"/>
      <c r="F12" s="50"/>
    </row>
    <row r="13" spans="1:7" ht="48" customHeight="1">
      <c r="A13" s="51" t="s">
        <v>144</v>
      </c>
      <c r="B13" s="51"/>
      <c r="C13" s="51" t="s">
        <v>129</v>
      </c>
      <c r="D13" s="51"/>
      <c r="E13" s="33"/>
      <c r="F13" s="32"/>
    </row>
    <row r="14" spans="1:7" ht="15" customHeight="1">
      <c r="A14" s="1"/>
      <c r="B14" s="1"/>
      <c r="C14" s="1"/>
      <c r="D14" s="1"/>
      <c r="E14" s="2"/>
      <c r="F14" s="3"/>
    </row>
    <row r="15" spans="1:7" ht="15" customHeight="1">
      <c r="A15" s="52" t="s">
        <v>16</v>
      </c>
      <c r="B15" s="52"/>
      <c r="C15" s="53" t="s">
        <v>134</v>
      </c>
      <c r="D15" s="48"/>
      <c r="E15" s="48" t="s">
        <v>10</v>
      </c>
      <c r="F15" s="48"/>
    </row>
    <row r="16" spans="1:7" ht="15" customHeight="1">
      <c r="A16" s="52"/>
      <c r="B16" s="52"/>
      <c r="C16" s="53"/>
      <c r="D16" s="48"/>
      <c r="E16" s="48"/>
      <c r="F16" s="48"/>
    </row>
    <row r="17" spans="1:6" ht="15" customHeight="1">
      <c r="A17" s="52"/>
      <c r="B17" s="52"/>
      <c r="C17" s="77"/>
      <c r="D17" s="55"/>
      <c r="E17" s="56" t="s">
        <v>143</v>
      </c>
      <c r="F17" s="56"/>
    </row>
    <row r="18" spans="1:6" ht="15" customHeight="1">
      <c r="A18" s="52"/>
      <c r="B18" s="52"/>
      <c r="C18" s="1"/>
      <c r="D18" s="1"/>
      <c r="E18" s="2"/>
      <c r="F18" s="3"/>
    </row>
    <row r="19" spans="1:6" ht="15" customHeight="1">
      <c r="A19" s="52"/>
      <c r="B19" s="52"/>
      <c r="C19" s="53" t="s">
        <v>135</v>
      </c>
      <c r="D19" s="48"/>
      <c r="E19" s="48" t="s">
        <v>10</v>
      </c>
      <c r="F19" s="48"/>
    </row>
    <row r="20" spans="1:6" ht="15" customHeight="1">
      <c r="A20" s="52"/>
      <c r="B20" s="52"/>
      <c r="C20" s="53"/>
      <c r="D20" s="48"/>
      <c r="E20" s="48"/>
      <c r="F20" s="48"/>
    </row>
    <row r="21" spans="1:6" ht="15" customHeight="1">
      <c r="A21" s="52"/>
      <c r="B21" s="52"/>
      <c r="C21" s="77"/>
      <c r="D21" s="55"/>
      <c r="E21" s="56" t="s">
        <v>143</v>
      </c>
      <c r="F21" s="56"/>
    </row>
    <row r="22" spans="1:6" ht="15" customHeight="1"/>
    <row r="23" spans="1:6" ht="15" customHeight="1">
      <c r="A23" s="60" t="s">
        <v>17</v>
      </c>
      <c r="B23" s="60"/>
      <c r="C23" s="60"/>
      <c r="D23" s="60"/>
      <c r="E23" s="60"/>
      <c r="F23" s="60"/>
    </row>
    <row r="24" spans="1:6" ht="15" customHeight="1">
      <c r="A24" s="57" t="s">
        <v>18</v>
      </c>
      <c r="B24" s="57"/>
      <c r="C24" s="56" t="s">
        <v>142</v>
      </c>
      <c r="D24" s="56"/>
      <c r="E24" s="56"/>
      <c r="F24" s="56"/>
    </row>
    <row r="25" spans="1:6" ht="15" customHeight="1">
      <c r="A25" s="57" t="s">
        <v>19</v>
      </c>
      <c r="B25" s="57"/>
      <c r="C25" s="56" t="s">
        <v>127</v>
      </c>
      <c r="D25" s="56"/>
      <c r="E25" s="56"/>
      <c r="F25" s="56"/>
    </row>
    <row r="26" spans="1:6" ht="15" customHeight="1">
      <c r="A26" s="57" t="s">
        <v>20</v>
      </c>
      <c r="B26" s="57"/>
      <c r="C26" s="56" t="s">
        <v>40</v>
      </c>
      <c r="D26" s="56"/>
      <c r="E26" s="56"/>
      <c r="F26" s="56"/>
    </row>
    <row r="27" spans="1:6" ht="15" customHeight="1">
      <c r="A27" s="57" t="s">
        <v>21</v>
      </c>
      <c r="B27" s="57"/>
      <c r="C27" s="56" t="s">
        <v>41</v>
      </c>
      <c r="D27" s="56"/>
      <c r="E27" s="56"/>
      <c r="F27" s="56"/>
    </row>
    <row r="28" spans="1:6" ht="15" customHeight="1">
      <c r="A28" s="65" t="s">
        <v>22</v>
      </c>
      <c r="B28" s="66"/>
      <c r="C28" s="56" t="s">
        <v>66</v>
      </c>
      <c r="D28" s="56"/>
      <c r="E28" s="56"/>
      <c r="F28" s="56"/>
    </row>
    <row r="29" spans="1:6" ht="15" customHeight="1">
      <c r="A29" s="57" t="s">
        <v>23</v>
      </c>
      <c r="B29" s="57"/>
      <c r="C29" s="56" t="s">
        <v>48</v>
      </c>
      <c r="D29" s="56"/>
      <c r="E29" s="56"/>
      <c r="F29" s="56"/>
    </row>
    <row r="30" spans="1:6" ht="15" customHeight="1">
      <c r="A30" s="5"/>
      <c r="B30" s="5"/>
      <c r="C30" s="1"/>
      <c r="D30" s="1"/>
      <c r="E30" s="1"/>
      <c r="F30" s="1"/>
    </row>
    <row r="31" spans="1:6" ht="15" customHeight="1">
      <c r="A31" s="59" t="s">
        <v>30</v>
      </c>
      <c r="B31" s="59"/>
      <c r="C31" s="59"/>
      <c r="D31" s="59"/>
      <c r="E31" s="59"/>
      <c r="F31" s="59"/>
    </row>
    <row r="32" spans="1:6" ht="15" customHeight="1">
      <c r="A32" s="24" t="s">
        <v>31</v>
      </c>
      <c r="B32" s="107" t="s">
        <v>141</v>
      </c>
      <c r="C32" s="107"/>
      <c r="D32" s="107"/>
      <c r="E32" s="107"/>
      <c r="F32" s="107"/>
    </row>
    <row r="33" spans="1:6" ht="15" customHeight="1">
      <c r="A33" s="24" t="s">
        <v>32</v>
      </c>
      <c r="B33" s="107" t="s">
        <v>140</v>
      </c>
      <c r="C33" s="107"/>
      <c r="D33" s="107"/>
      <c r="E33" s="107"/>
      <c r="F33" s="107"/>
    </row>
    <row r="34" spans="1:6" ht="15" customHeight="1"/>
    <row r="35" spans="1:6" ht="15" customHeight="1">
      <c r="A35" s="60" t="s">
        <v>29</v>
      </c>
      <c r="B35" s="60"/>
      <c r="C35" s="60"/>
      <c r="D35" s="60"/>
      <c r="E35" s="60"/>
      <c r="F35" s="60"/>
    </row>
    <row r="36" spans="1:6" ht="15" customHeight="1">
      <c r="A36" s="68" t="s">
        <v>139</v>
      </c>
      <c r="B36" s="68"/>
      <c r="C36" s="68"/>
      <c r="D36" s="68"/>
      <c r="E36" s="68"/>
      <c r="F36" s="68"/>
    </row>
    <row r="37" spans="1:6" ht="15" customHeight="1">
      <c r="A37" s="69" t="s">
        <v>1</v>
      </c>
      <c r="B37" s="69" t="s">
        <v>2</v>
      </c>
      <c r="C37" s="69"/>
      <c r="D37" s="69"/>
      <c r="E37" s="69"/>
      <c r="F37" s="49" t="s">
        <v>5</v>
      </c>
    </row>
    <row r="38" spans="1:6" ht="15" customHeight="1">
      <c r="A38" s="69"/>
      <c r="B38" s="23" t="s">
        <v>138</v>
      </c>
      <c r="C38" s="23" t="s">
        <v>137</v>
      </c>
      <c r="D38" s="23" t="s">
        <v>136</v>
      </c>
      <c r="E38" s="26" t="s">
        <v>9</v>
      </c>
      <c r="F38" s="70"/>
    </row>
    <row r="39" spans="1:6" ht="27.95" customHeight="1">
      <c r="A39" s="7" t="s">
        <v>13</v>
      </c>
      <c r="B39" s="8">
        <v>25913</v>
      </c>
      <c r="C39" s="8">
        <v>52510</v>
      </c>
      <c r="D39" s="8">
        <v>53632</v>
      </c>
      <c r="E39" s="8">
        <f>SUM(B39:D39)</f>
        <v>132055</v>
      </c>
      <c r="F39" s="6" t="s">
        <v>133</v>
      </c>
    </row>
    <row r="40" spans="1:6" ht="27.95" customHeight="1">
      <c r="A40" s="7" t="s">
        <v>14</v>
      </c>
      <c r="B40" s="8">
        <v>34637</v>
      </c>
      <c r="C40" s="8">
        <v>57257</v>
      </c>
      <c r="D40" s="8">
        <v>50590</v>
      </c>
      <c r="E40" s="8">
        <f>SUM(B40:D40)</f>
        <v>142484</v>
      </c>
      <c r="F40" s="6" t="s">
        <v>133</v>
      </c>
    </row>
    <row r="41" spans="1:6" ht="27.95" customHeight="1">
      <c r="A41" s="9" t="s">
        <v>135</v>
      </c>
      <c r="B41" s="8"/>
      <c r="C41" s="8"/>
      <c r="D41" s="8"/>
      <c r="E41" s="8"/>
      <c r="F41" s="6"/>
    </row>
    <row r="42" spans="1:6" ht="27.95" customHeight="1">
      <c r="A42" s="25" t="s">
        <v>134</v>
      </c>
      <c r="B42" s="8"/>
      <c r="C42" s="8"/>
      <c r="D42" s="8"/>
      <c r="E42" s="8"/>
      <c r="F42" s="6"/>
    </row>
    <row r="43" spans="1:6" ht="27.95" customHeight="1">
      <c r="A43" s="10" t="s">
        <v>15</v>
      </c>
      <c r="B43" s="8">
        <v>-25.186938822646304</v>
      </c>
      <c r="C43" s="8">
        <v>-8.2906893480273158</v>
      </c>
      <c r="D43" s="8">
        <v>6.0130460565329109</v>
      </c>
      <c r="E43" s="8">
        <v>-7.3194183206535461</v>
      </c>
      <c r="F43" s="6" t="s">
        <v>133</v>
      </c>
    </row>
    <row r="45" spans="1:6">
      <c r="C45" s="52" t="s">
        <v>24</v>
      </c>
      <c r="D45" s="52"/>
      <c r="E45" s="109">
        <f>E43*1%</f>
        <v>-7.3194183206535465E-2</v>
      </c>
    </row>
    <row r="46" spans="1:6">
      <c r="C46" s="52"/>
      <c r="D46" s="52"/>
      <c r="E46" s="56"/>
    </row>
    <row r="48" spans="1:6">
      <c r="A48" s="74" t="s">
        <v>27</v>
      </c>
      <c r="B48" s="74"/>
      <c r="C48" s="74"/>
      <c r="D48" s="74" t="s">
        <v>28</v>
      </c>
      <c r="E48" s="74"/>
      <c r="F48" s="74"/>
    </row>
    <row r="49" spans="1:6">
      <c r="A49" s="74"/>
      <c r="B49" s="74"/>
      <c r="C49" s="74"/>
      <c r="D49" s="74"/>
      <c r="E49" s="74"/>
      <c r="F49" s="74"/>
    </row>
    <row r="50" spans="1:6">
      <c r="A50" s="56" t="s">
        <v>119</v>
      </c>
      <c r="B50" s="56"/>
      <c r="C50" s="56"/>
      <c r="D50" s="56"/>
      <c r="E50" s="56"/>
      <c r="F50" s="56"/>
    </row>
    <row r="51" spans="1:6">
      <c r="A51" s="56"/>
      <c r="B51" s="56"/>
      <c r="C51" s="56"/>
      <c r="D51" s="56"/>
      <c r="E51" s="56"/>
      <c r="F51" s="56"/>
    </row>
    <row r="52" spans="1:6">
      <c r="A52" s="56"/>
      <c r="B52" s="56"/>
      <c r="C52" s="56"/>
      <c r="D52" s="56"/>
      <c r="E52" s="56"/>
      <c r="F52" s="56"/>
    </row>
    <row r="53" spans="1:6">
      <c r="A53" s="76"/>
      <c r="B53" s="76"/>
      <c r="C53" s="76"/>
      <c r="D53" s="76"/>
      <c r="E53" s="76"/>
      <c r="F53" s="76"/>
    </row>
    <row r="54" spans="1:6">
      <c r="A54" s="73" t="s">
        <v>35</v>
      </c>
      <c r="B54" s="73"/>
      <c r="C54" s="73"/>
    </row>
    <row r="55" spans="1:6">
      <c r="A55" s="73"/>
      <c r="B55" s="73"/>
      <c r="C55" s="73"/>
    </row>
  </sheetData>
  <mergeCells count="54">
    <mergeCell ref="A1:F1"/>
    <mergeCell ref="A2:F2"/>
    <mergeCell ref="A3:F3"/>
    <mergeCell ref="A5:B6"/>
    <mergeCell ref="C5:C6"/>
    <mergeCell ref="E5:E6"/>
    <mergeCell ref="F5:F6"/>
    <mergeCell ref="A13:B13"/>
    <mergeCell ref="C13:D13"/>
    <mergeCell ref="A15:B21"/>
    <mergeCell ref="C15:D16"/>
    <mergeCell ref="E15:F16"/>
    <mergeCell ref="C17:D17"/>
    <mergeCell ref="E17:F17"/>
    <mergeCell ref="C19:D20"/>
    <mergeCell ref="E19:F20"/>
    <mergeCell ref="A8:B9"/>
    <mergeCell ref="C8:F9"/>
    <mergeCell ref="A11:B12"/>
    <mergeCell ref="C11:D12"/>
    <mergeCell ref="E11:E12"/>
    <mergeCell ref="F11:F12"/>
    <mergeCell ref="C21:D21"/>
    <mergeCell ref="B32:F32"/>
    <mergeCell ref="B33:F33"/>
    <mergeCell ref="A23:F23"/>
    <mergeCell ref="A24:B24"/>
    <mergeCell ref="C24:F24"/>
    <mergeCell ref="A25:B25"/>
    <mergeCell ref="C25:F25"/>
    <mergeCell ref="E21:F21"/>
    <mergeCell ref="A35:F35"/>
    <mergeCell ref="A26:B26"/>
    <mergeCell ref="C26:F26"/>
    <mergeCell ref="A27:B27"/>
    <mergeCell ref="C27:F27"/>
    <mergeCell ref="A28:B28"/>
    <mergeCell ref="C28:F28"/>
    <mergeCell ref="A29:B29"/>
    <mergeCell ref="C29:F29"/>
    <mergeCell ref="A31:F31"/>
    <mergeCell ref="A36:F36"/>
    <mergeCell ref="A37:A38"/>
    <mergeCell ref="B37:E37"/>
    <mergeCell ref="F37:F38"/>
    <mergeCell ref="C45:D46"/>
    <mergeCell ref="E45:E46"/>
    <mergeCell ref="A54:C55"/>
    <mergeCell ref="A48:C49"/>
    <mergeCell ref="D48:F49"/>
    <mergeCell ref="A50:C52"/>
    <mergeCell ref="D50:F52"/>
    <mergeCell ref="A53:C53"/>
    <mergeCell ref="D53:F53"/>
  </mergeCells>
  <pageMargins left="0.70866141732283472" right="0.70866141732283472" top="1.1811023622047245" bottom="0.74803149606299213" header="0.31496062992125984" footer="0.31496062992125984"/>
  <pageSetup paperSize="9" orientation="landscape" r:id="rId1"/>
  <headerFooter>
    <oddHeader>&amp;L&amp;G&amp;C&amp;"-,Negrita"&amp;14Reporte de Avance de indicadores de Programa PrespuestariosSistema para el Desarrollo Integral de la Familia en Yucatán&amp;R&amp;G</oddHeader>
  </headerFooter>
  <rowBreaks count="1" manualBreakCount="1">
    <brk id="30" max="5" man="1"/>
  </rowBreaks>
  <legacyDrawingHF r:id="rId2"/>
</worksheet>
</file>

<file path=xl/worksheets/sheet13.xml><?xml version="1.0" encoding="utf-8"?>
<worksheet xmlns="http://schemas.openxmlformats.org/spreadsheetml/2006/main" xmlns:r="http://schemas.openxmlformats.org/officeDocument/2006/relationships">
  <dimension ref="A1:AM52"/>
  <sheetViews>
    <sheetView workbookViewId="0">
      <selection activeCell="B42" sqref="B42"/>
    </sheetView>
  </sheetViews>
  <sheetFormatPr baseColWidth="10" defaultColWidth="11.42578125" defaultRowHeight="15"/>
  <cols>
    <col min="1" max="2" width="20.7109375" customWidth="1"/>
    <col min="3" max="3" width="22" customWidth="1"/>
    <col min="4" max="6" width="20.7109375" customWidth="1"/>
  </cols>
  <sheetData>
    <row r="1" spans="1:7" ht="21">
      <c r="A1" s="38" t="s">
        <v>11</v>
      </c>
      <c r="B1" s="38"/>
      <c r="C1" s="38"/>
      <c r="D1" s="38"/>
      <c r="E1" s="38"/>
      <c r="F1" s="38"/>
      <c r="G1" s="4"/>
    </row>
    <row r="2" spans="1:7" ht="21">
      <c r="A2" s="39" t="s">
        <v>12</v>
      </c>
      <c r="B2" s="39"/>
      <c r="C2" s="39"/>
      <c r="D2" s="39"/>
      <c r="E2" s="39"/>
      <c r="F2" s="39"/>
      <c r="G2" s="4"/>
    </row>
    <row r="3" spans="1:7" ht="39" customHeight="1">
      <c r="A3" s="40" t="s">
        <v>194</v>
      </c>
      <c r="B3" s="40"/>
      <c r="C3" s="40"/>
      <c r="D3" s="40"/>
      <c r="E3" s="40"/>
      <c r="F3" s="40"/>
    </row>
    <row r="4" spans="1:7">
      <c r="A4" s="41" t="s">
        <v>33</v>
      </c>
      <c r="B4" s="41"/>
      <c r="C4" s="56" t="s">
        <v>73</v>
      </c>
      <c r="E4" s="43" t="s">
        <v>34</v>
      </c>
      <c r="F4" s="44">
        <v>43200</v>
      </c>
    </row>
    <row r="5" spans="1:7">
      <c r="A5" s="41"/>
      <c r="B5" s="41"/>
      <c r="C5" s="56"/>
      <c r="E5" s="43"/>
      <c r="F5" s="45"/>
    </row>
    <row r="7" spans="1:7">
      <c r="A7" s="41" t="s">
        <v>25</v>
      </c>
      <c r="B7" s="41"/>
      <c r="C7" s="46" t="s">
        <v>166</v>
      </c>
      <c r="D7" s="47"/>
      <c r="E7" s="47"/>
      <c r="F7" s="47"/>
    </row>
    <row r="8" spans="1:7">
      <c r="A8" s="41"/>
      <c r="B8" s="41"/>
      <c r="C8" s="47"/>
      <c r="D8" s="47"/>
      <c r="E8" s="47"/>
      <c r="F8" s="47"/>
    </row>
    <row r="10" spans="1:7" ht="15" customHeight="1">
      <c r="A10" s="48" t="s">
        <v>26</v>
      </c>
      <c r="B10" s="48"/>
      <c r="C10" s="48" t="s">
        <v>0</v>
      </c>
      <c r="D10" s="48"/>
      <c r="E10" s="48" t="s">
        <v>3</v>
      </c>
      <c r="F10" s="49" t="s">
        <v>4</v>
      </c>
    </row>
    <row r="11" spans="1:7">
      <c r="A11" s="48"/>
      <c r="B11" s="48"/>
      <c r="C11" s="48"/>
      <c r="D11" s="48"/>
      <c r="E11" s="48"/>
      <c r="F11" s="50"/>
    </row>
    <row r="12" spans="1:7" ht="48" customHeight="1">
      <c r="A12" s="51" t="s">
        <v>193</v>
      </c>
      <c r="B12" s="51"/>
      <c r="C12" s="51" t="s">
        <v>192</v>
      </c>
      <c r="D12" s="51"/>
      <c r="E12" s="6">
        <v>3</v>
      </c>
      <c r="F12" s="37">
        <v>3</v>
      </c>
    </row>
    <row r="13" spans="1:7" ht="15" customHeight="1">
      <c r="A13" s="1"/>
      <c r="B13" s="1"/>
      <c r="C13" s="1"/>
      <c r="D13" s="1"/>
      <c r="E13" s="2"/>
      <c r="F13" s="3"/>
    </row>
    <row r="14" spans="1:7" ht="15" customHeight="1">
      <c r="A14" s="52" t="s">
        <v>16</v>
      </c>
      <c r="B14" s="52"/>
      <c r="C14" s="53" t="s">
        <v>74</v>
      </c>
      <c r="D14" s="48"/>
      <c r="E14" s="48" t="s">
        <v>10</v>
      </c>
      <c r="F14" s="48"/>
    </row>
    <row r="15" spans="1:7" ht="15" customHeight="1">
      <c r="A15" s="52"/>
      <c r="B15" s="52"/>
      <c r="C15" s="53"/>
      <c r="D15" s="48"/>
      <c r="E15" s="48"/>
      <c r="F15" s="48"/>
    </row>
    <row r="16" spans="1:7" ht="15" customHeight="1">
      <c r="A16" s="52"/>
      <c r="B16" s="52"/>
      <c r="C16" s="77">
        <v>3</v>
      </c>
      <c r="D16" s="55"/>
      <c r="E16" s="56" t="s">
        <v>191</v>
      </c>
      <c r="F16" s="56"/>
    </row>
    <row r="17" spans="1:39" ht="15" customHeight="1">
      <c r="A17" s="52"/>
      <c r="B17" s="52"/>
      <c r="C17" s="1"/>
      <c r="D17" s="1"/>
      <c r="E17" s="2"/>
      <c r="F17" s="3"/>
    </row>
    <row r="18" spans="1:39" ht="15" customHeight="1">
      <c r="A18" s="52"/>
      <c r="B18" s="52"/>
      <c r="C18" s="53" t="s">
        <v>75</v>
      </c>
      <c r="D18" s="48"/>
      <c r="E18" s="48" t="s">
        <v>10</v>
      </c>
      <c r="F18" s="48"/>
    </row>
    <row r="19" spans="1:39" ht="15" customHeight="1">
      <c r="A19" s="52"/>
      <c r="B19" s="52"/>
      <c r="C19" s="53"/>
      <c r="D19" s="48"/>
      <c r="E19" s="48"/>
      <c r="F19" s="48"/>
    </row>
    <row r="20" spans="1:39" ht="15" customHeight="1">
      <c r="A20" s="52"/>
      <c r="B20" s="52"/>
      <c r="C20" s="78">
        <v>3</v>
      </c>
      <c r="D20" s="79"/>
      <c r="E20" s="56" t="s">
        <v>191</v>
      </c>
      <c r="F20" s="56"/>
    </row>
    <row r="21" spans="1:39" ht="15" customHeight="1"/>
    <row r="22" spans="1:39" ht="15" customHeight="1">
      <c r="A22" s="60" t="s">
        <v>17</v>
      </c>
      <c r="B22" s="60"/>
      <c r="C22" s="60"/>
      <c r="D22" s="60"/>
      <c r="E22" s="60"/>
      <c r="F22" s="60"/>
    </row>
    <row r="23" spans="1:39" ht="108" customHeight="1">
      <c r="A23" s="57" t="s">
        <v>18</v>
      </c>
      <c r="B23" s="57"/>
      <c r="C23" s="61" t="s">
        <v>190</v>
      </c>
      <c r="D23" s="62"/>
      <c r="E23" s="62"/>
      <c r="F23" s="63"/>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row>
    <row r="24" spans="1:39" ht="15" customHeight="1">
      <c r="A24" s="57" t="s">
        <v>19</v>
      </c>
      <c r="B24" s="57"/>
      <c r="C24" s="64" t="s">
        <v>189</v>
      </c>
      <c r="D24" s="64"/>
      <c r="E24" s="64"/>
      <c r="F24" s="64"/>
    </row>
    <row r="25" spans="1:39" ht="15" customHeight="1">
      <c r="A25" s="57" t="s">
        <v>20</v>
      </c>
      <c r="B25" s="57"/>
      <c r="C25" s="58" t="s">
        <v>40</v>
      </c>
      <c r="D25" s="58"/>
      <c r="E25" s="58"/>
      <c r="F25" s="58"/>
    </row>
    <row r="26" spans="1:39" ht="15" customHeight="1">
      <c r="A26" s="57" t="s">
        <v>21</v>
      </c>
      <c r="B26" s="57"/>
      <c r="C26" s="58" t="s">
        <v>46</v>
      </c>
      <c r="D26" s="58"/>
      <c r="E26" s="58"/>
      <c r="F26" s="58"/>
    </row>
    <row r="27" spans="1:39" ht="15" customHeight="1">
      <c r="A27" s="65" t="s">
        <v>22</v>
      </c>
      <c r="B27" s="66"/>
      <c r="C27" s="58" t="s">
        <v>188</v>
      </c>
      <c r="D27" s="58"/>
      <c r="E27" s="58"/>
      <c r="F27" s="58"/>
    </row>
    <row r="28" spans="1:39" ht="15" customHeight="1">
      <c r="A28" s="57" t="s">
        <v>23</v>
      </c>
      <c r="B28" s="57"/>
      <c r="C28" s="58" t="s">
        <v>48</v>
      </c>
      <c r="D28" s="58"/>
      <c r="E28" s="58"/>
      <c r="F28" s="58"/>
    </row>
    <row r="29" spans="1:39" ht="15" customHeight="1">
      <c r="A29" s="5"/>
      <c r="B29" s="5"/>
      <c r="C29" s="1"/>
      <c r="D29" s="1"/>
      <c r="E29" s="1"/>
      <c r="F29" s="1"/>
    </row>
    <row r="30" spans="1:39" ht="15" customHeight="1">
      <c r="A30" s="59" t="s">
        <v>30</v>
      </c>
      <c r="B30" s="59"/>
      <c r="C30" s="59"/>
      <c r="D30" s="59"/>
      <c r="E30" s="59"/>
      <c r="F30" s="59"/>
    </row>
    <row r="31" spans="1:39" ht="15" customHeight="1">
      <c r="A31" s="24" t="s">
        <v>31</v>
      </c>
      <c r="B31" s="67" t="s">
        <v>187</v>
      </c>
      <c r="C31" s="67"/>
      <c r="D31" s="67"/>
      <c r="E31" s="67"/>
      <c r="F31" s="67"/>
    </row>
    <row r="32" spans="1:39" ht="15" customHeight="1">
      <c r="A32" s="24" t="s">
        <v>32</v>
      </c>
      <c r="B32" s="67" t="s">
        <v>186</v>
      </c>
      <c r="C32" s="67"/>
      <c r="D32" s="67"/>
      <c r="E32" s="67"/>
      <c r="F32" s="67"/>
    </row>
    <row r="33" spans="1:6" ht="15" customHeight="1"/>
    <row r="34" spans="1:6" ht="15" customHeight="1">
      <c r="A34" s="60" t="s">
        <v>29</v>
      </c>
      <c r="B34" s="60"/>
      <c r="C34" s="60"/>
      <c r="D34" s="60"/>
      <c r="E34" s="60"/>
      <c r="F34" s="60"/>
    </row>
    <row r="35" spans="1:6" ht="15" customHeight="1">
      <c r="A35" s="68" t="s">
        <v>80</v>
      </c>
      <c r="B35" s="68"/>
      <c r="C35" s="68"/>
      <c r="D35" s="68"/>
      <c r="E35" s="68"/>
      <c r="F35" s="68"/>
    </row>
    <row r="36" spans="1:6" ht="15" customHeight="1">
      <c r="A36" s="69" t="s">
        <v>1</v>
      </c>
      <c r="B36" s="69" t="s">
        <v>2</v>
      </c>
      <c r="C36" s="69"/>
      <c r="D36" s="69"/>
      <c r="E36" s="69"/>
      <c r="F36" s="49" t="s">
        <v>5</v>
      </c>
    </row>
    <row r="37" spans="1:6" ht="15" customHeight="1">
      <c r="A37" s="69"/>
      <c r="B37" s="23" t="s">
        <v>6</v>
      </c>
      <c r="C37" s="23" t="s">
        <v>7</v>
      </c>
      <c r="D37" s="23" t="s">
        <v>8</v>
      </c>
      <c r="E37" s="26" t="s">
        <v>9</v>
      </c>
      <c r="F37" s="70"/>
    </row>
    <row r="38" spans="1:6" ht="33" customHeight="1">
      <c r="A38" s="7" t="s">
        <v>13</v>
      </c>
      <c r="B38" s="8">
        <v>834</v>
      </c>
      <c r="C38" s="8">
        <v>954</v>
      </c>
      <c r="D38" s="20">
        <v>1041</v>
      </c>
      <c r="E38" s="8">
        <v>1026</v>
      </c>
      <c r="F38" s="6" t="s">
        <v>185</v>
      </c>
    </row>
    <row r="39" spans="1:6" ht="27.95" customHeight="1">
      <c r="A39" s="7" t="s">
        <v>14</v>
      </c>
      <c r="B39" s="8">
        <v>278</v>
      </c>
      <c r="C39" s="8">
        <v>318</v>
      </c>
      <c r="D39" s="8">
        <v>347</v>
      </c>
      <c r="E39" s="8">
        <v>342</v>
      </c>
      <c r="F39" s="6" t="s">
        <v>184</v>
      </c>
    </row>
    <row r="40" spans="1:6" ht="27.95" customHeight="1">
      <c r="A40" s="10" t="s">
        <v>15</v>
      </c>
      <c r="B40" s="27">
        <f>SUM(B38/B39)</f>
        <v>3</v>
      </c>
      <c r="C40" s="27">
        <f>SUM(C38/C39)</f>
        <v>3</v>
      </c>
      <c r="D40" s="27">
        <f>SUM(D38/D39)</f>
        <v>3</v>
      </c>
      <c r="E40" s="27">
        <f>SUM(E38/E39)</f>
        <v>3</v>
      </c>
      <c r="F40" s="6" t="s">
        <v>39</v>
      </c>
    </row>
    <row r="42" spans="1:6">
      <c r="C42" s="52" t="s">
        <v>24</v>
      </c>
      <c r="D42" s="52"/>
      <c r="E42" s="80">
        <v>3</v>
      </c>
    </row>
    <row r="43" spans="1:6">
      <c r="C43" s="52"/>
      <c r="D43" s="52"/>
      <c r="E43" s="80"/>
    </row>
    <row r="45" spans="1:6">
      <c r="A45" s="74" t="s">
        <v>27</v>
      </c>
      <c r="B45" s="74"/>
      <c r="C45" s="74"/>
      <c r="D45" s="74" t="s">
        <v>28</v>
      </c>
      <c r="E45" s="74"/>
      <c r="F45" s="74"/>
    </row>
    <row r="46" spans="1:6">
      <c r="A46" s="74"/>
      <c r="B46" s="74"/>
      <c r="C46" s="74"/>
      <c r="D46" s="74"/>
      <c r="E46" s="74"/>
      <c r="F46" s="74"/>
    </row>
    <row r="47" spans="1:6" ht="17.100000000000001" customHeight="1">
      <c r="A47" s="75" t="s">
        <v>157</v>
      </c>
      <c r="B47" s="75"/>
      <c r="C47" s="75"/>
      <c r="D47" s="75" t="s">
        <v>156</v>
      </c>
      <c r="E47" s="75"/>
      <c r="F47" s="75"/>
    </row>
    <row r="48" spans="1:6" ht="17.100000000000001" customHeight="1">
      <c r="A48" s="75"/>
      <c r="B48" s="75"/>
      <c r="C48" s="75"/>
      <c r="D48" s="75"/>
      <c r="E48" s="75"/>
      <c r="F48" s="75"/>
    </row>
    <row r="49" spans="1:6" ht="17.100000000000001" customHeight="1">
      <c r="A49" s="75"/>
      <c r="B49" s="75"/>
      <c r="C49" s="75"/>
      <c r="D49" s="75"/>
      <c r="E49" s="75"/>
      <c r="F49" s="75"/>
    </row>
    <row r="50" spans="1:6">
      <c r="A50" s="76"/>
      <c r="B50" s="76"/>
      <c r="C50" s="76"/>
      <c r="D50" s="76"/>
      <c r="E50" s="76"/>
      <c r="F50" s="76"/>
    </row>
    <row r="51" spans="1:6">
      <c r="A51" s="73" t="s">
        <v>35</v>
      </c>
      <c r="B51" s="73"/>
      <c r="C51" s="73"/>
    </row>
    <row r="52" spans="1:6">
      <c r="A52" s="73"/>
      <c r="B52" s="73"/>
      <c r="C52" s="73"/>
    </row>
  </sheetData>
  <mergeCells count="54">
    <mergeCell ref="C42:D43"/>
    <mergeCell ref="E42:E43"/>
    <mergeCell ref="A51:C52"/>
    <mergeCell ref="A45:C46"/>
    <mergeCell ref="D45:F46"/>
    <mergeCell ref="A47:C49"/>
    <mergeCell ref="D47:F49"/>
    <mergeCell ref="A50:C50"/>
    <mergeCell ref="D50:F50"/>
    <mergeCell ref="B31:F31"/>
    <mergeCell ref="B32:F32"/>
    <mergeCell ref="A35:F35"/>
    <mergeCell ref="A36:A37"/>
    <mergeCell ref="B36:E36"/>
    <mergeCell ref="F36:F37"/>
    <mergeCell ref="A34:F34"/>
    <mergeCell ref="A28:B28"/>
    <mergeCell ref="C28:F28"/>
    <mergeCell ref="A30:F30"/>
    <mergeCell ref="E20:F20"/>
    <mergeCell ref="A22:F22"/>
    <mergeCell ref="A23:B23"/>
    <mergeCell ref="C23:F23"/>
    <mergeCell ref="A24:B24"/>
    <mergeCell ref="C24:F24"/>
    <mergeCell ref="A25:B25"/>
    <mergeCell ref="C25:F25"/>
    <mergeCell ref="A26:B26"/>
    <mergeCell ref="C26:F26"/>
    <mergeCell ref="A27:B27"/>
    <mergeCell ref="C27:F27"/>
    <mergeCell ref="A12:B12"/>
    <mergeCell ref="C12:D12"/>
    <mergeCell ref="A14:B20"/>
    <mergeCell ref="C14:D15"/>
    <mergeCell ref="E14:F15"/>
    <mergeCell ref="C16:D16"/>
    <mergeCell ref="E16:F16"/>
    <mergeCell ref="C18:D19"/>
    <mergeCell ref="E18:F19"/>
    <mergeCell ref="C20:D20"/>
    <mergeCell ref="A7:B8"/>
    <mergeCell ref="C7:F8"/>
    <mergeCell ref="A10:B11"/>
    <mergeCell ref="C10:D11"/>
    <mergeCell ref="E10:E11"/>
    <mergeCell ref="F10:F11"/>
    <mergeCell ref="A1:F1"/>
    <mergeCell ref="A2:F2"/>
    <mergeCell ref="A3:F3"/>
    <mergeCell ref="A4:B5"/>
    <mergeCell ref="C4:C5"/>
    <mergeCell ref="E4:E5"/>
    <mergeCell ref="F4:F5"/>
  </mergeCells>
  <pageMargins left="0.70866141732283472" right="0.70866141732283472" top="1.1811023622047245" bottom="0.74803149606299213" header="0.31496062992125984" footer="0.31496062992125984"/>
  <pageSetup paperSize="9" orientation="landscape" r:id="rId1"/>
  <headerFooter>
    <oddHeader>&amp;L&amp;G&amp;C&amp;"-,Negrita"&amp;14Reporte de Avance de indicadores de Programa PrespuestariosSistema para el Desarrollo Integral de la Familia en Yucatán&amp;R&amp;G</oddHeader>
  </headerFooter>
  <rowBreaks count="1" manualBreakCount="1">
    <brk id="29" max="5" man="1"/>
  </rowBreaks>
</worksheet>
</file>

<file path=xl/worksheets/sheet14.xml><?xml version="1.0" encoding="utf-8"?>
<worksheet xmlns="http://schemas.openxmlformats.org/spreadsheetml/2006/main" xmlns:r="http://schemas.openxmlformats.org/officeDocument/2006/relationships">
  <sheetPr>
    <pageSetUpPr fitToPage="1"/>
  </sheetPr>
  <dimension ref="A1:G55"/>
  <sheetViews>
    <sheetView topLeftCell="A7" workbookViewId="0">
      <selection activeCell="A15" sqref="A15:B21"/>
    </sheetView>
  </sheetViews>
  <sheetFormatPr baseColWidth="10" defaultRowHeight="15"/>
  <cols>
    <col min="1" max="6" width="20.7109375" customWidth="1"/>
  </cols>
  <sheetData>
    <row r="1" spans="1:7" ht="21">
      <c r="A1" s="38" t="s">
        <v>11</v>
      </c>
      <c r="B1" s="38"/>
      <c r="C1" s="38"/>
      <c r="D1" s="38"/>
      <c r="E1" s="38"/>
      <c r="F1" s="38"/>
      <c r="G1" s="4"/>
    </row>
    <row r="2" spans="1:7" ht="21">
      <c r="A2" s="39" t="s">
        <v>12</v>
      </c>
      <c r="B2" s="39"/>
      <c r="C2" s="39"/>
      <c r="D2" s="39"/>
      <c r="E2" s="39"/>
      <c r="F2" s="39"/>
      <c r="G2" s="4"/>
    </row>
    <row r="3" spans="1:7" ht="39" customHeight="1">
      <c r="A3" s="40" t="s">
        <v>62</v>
      </c>
      <c r="B3" s="40"/>
      <c r="C3" s="40"/>
      <c r="D3" s="40"/>
      <c r="E3" s="40"/>
      <c r="F3" s="40"/>
    </row>
    <row r="5" spans="1:7">
      <c r="A5" s="41" t="s">
        <v>33</v>
      </c>
      <c r="B5" s="41"/>
      <c r="C5" s="56" t="s">
        <v>73</v>
      </c>
      <c r="E5" s="43" t="s">
        <v>34</v>
      </c>
      <c r="F5" s="83">
        <v>43206</v>
      </c>
    </row>
    <row r="6" spans="1:7">
      <c r="A6" s="41"/>
      <c r="B6" s="41"/>
      <c r="C6" s="56"/>
      <c r="E6" s="43"/>
      <c r="F6" s="56"/>
    </row>
    <row r="8" spans="1:7">
      <c r="A8" s="41" t="s">
        <v>25</v>
      </c>
      <c r="B8" s="41"/>
      <c r="C8" s="46" t="s">
        <v>36</v>
      </c>
      <c r="D8" s="47"/>
      <c r="E8" s="47"/>
      <c r="F8" s="47"/>
    </row>
    <row r="9" spans="1:7">
      <c r="A9" s="41"/>
      <c r="B9" s="41"/>
      <c r="C9" s="47"/>
      <c r="D9" s="47"/>
      <c r="E9" s="47"/>
      <c r="F9" s="47"/>
    </row>
    <row r="11" spans="1:7" ht="15" customHeight="1">
      <c r="A11" s="48" t="s">
        <v>26</v>
      </c>
      <c r="B11" s="48"/>
      <c r="C11" s="48" t="s">
        <v>0</v>
      </c>
      <c r="D11" s="48"/>
      <c r="E11" s="48" t="s">
        <v>3</v>
      </c>
      <c r="F11" s="49" t="s">
        <v>4</v>
      </c>
    </row>
    <row r="12" spans="1:7">
      <c r="A12" s="48"/>
      <c r="B12" s="48"/>
      <c r="C12" s="48"/>
      <c r="D12" s="48"/>
      <c r="E12" s="48"/>
      <c r="F12" s="50"/>
    </row>
    <row r="13" spans="1:7" ht="48" customHeight="1">
      <c r="A13" s="51" t="s">
        <v>53</v>
      </c>
      <c r="B13" s="51"/>
      <c r="C13" s="51" t="s">
        <v>38</v>
      </c>
      <c r="D13" s="51"/>
      <c r="E13" s="17">
        <v>1</v>
      </c>
      <c r="F13" s="17">
        <v>1</v>
      </c>
    </row>
    <row r="14" spans="1:7" ht="15" customHeight="1">
      <c r="A14" s="1"/>
      <c r="B14" s="1"/>
      <c r="C14" s="1"/>
      <c r="D14" s="1"/>
      <c r="E14" s="2"/>
      <c r="F14" s="3"/>
    </row>
    <row r="15" spans="1:7" ht="15" customHeight="1">
      <c r="A15" s="110" t="s">
        <v>16</v>
      </c>
      <c r="B15" s="111"/>
      <c r="C15" s="53" t="s">
        <v>74</v>
      </c>
      <c r="D15" s="48"/>
      <c r="E15" s="48" t="s">
        <v>10</v>
      </c>
      <c r="F15" s="48"/>
    </row>
    <row r="16" spans="1:7" ht="15" customHeight="1">
      <c r="A16" s="112"/>
      <c r="B16" s="113"/>
      <c r="C16" s="53"/>
      <c r="D16" s="48"/>
      <c r="E16" s="48"/>
      <c r="F16" s="48"/>
    </row>
    <row r="17" spans="1:6" ht="15" customHeight="1">
      <c r="A17" s="112"/>
      <c r="B17" s="113"/>
      <c r="C17" s="116">
        <v>19196</v>
      </c>
      <c r="D17" s="117"/>
      <c r="E17" s="56" t="s">
        <v>51</v>
      </c>
      <c r="F17" s="56"/>
    </row>
    <row r="18" spans="1:6" ht="15" customHeight="1">
      <c r="A18" s="112"/>
      <c r="B18" s="113"/>
      <c r="C18" s="1"/>
      <c r="D18" s="1"/>
      <c r="E18" s="2"/>
      <c r="F18" s="3"/>
    </row>
    <row r="19" spans="1:6" ht="15" customHeight="1">
      <c r="A19" s="112"/>
      <c r="B19" s="113"/>
      <c r="C19" s="53" t="s">
        <v>75</v>
      </c>
      <c r="D19" s="48"/>
      <c r="E19" s="48" t="s">
        <v>10</v>
      </c>
      <c r="F19" s="48"/>
    </row>
    <row r="20" spans="1:6" ht="15" customHeight="1">
      <c r="A20" s="112"/>
      <c r="B20" s="113"/>
      <c r="C20" s="53"/>
      <c r="D20" s="48"/>
      <c r="E20" s="48"/>
      <c r="F20" s="48"/>
    </row>
    <row r="21" spans="1:6" ht="15" customHeight="1">
      <c r="A21" s="114"/>
      <c r="B21" s="115"/>
      <c r="C21" s="118">
        <v>19100</v>
      </c>
      <c r="D21" s="119"/>
      <c r="E21" s="56" t="s">
        <v>51</v>
      </c>
      <c r="F21" s="56"/>
    </row>
    <row r="22" spans="1:6" ht="15" customHeight="1"/>
    <row r="23" spans="1:6" ht="15" customHeight="1">
      <c r="A23" s="60" t="s">
        <v>17</v>
      </c>
      <c r="B23" s="60"/>
      <c r="C23" s="60"/>
      <c r="D23" s="60"/>
      <c r="E23" s="60"/>
      <c r="F23" s="60"/>
    </row>
    <row r="24" spans="1:6" ht="48" customHeight="1">
      <c r="A24" s="57" t="s">
        <v>18</v>
      </c>
      <c r="B24" s="57"/>
      <c r="C24" s="106" t="s">
        <v>54</v>
      </c>
      <c r="D24" s="58"/>
      <c r="E24" s="58"/>
      <c r="F24" s="58"/>
    </row>
    <row r="25" spans="1:6" ht="15" customHeight="1">
      <c r="A25" s="57" t="s">
        <v>19</v>
      </c>
      <c r="B25" s="57"/>
      <c r="C25" s="64" t="s">
        <v>45</v>
      </c>
      <c r="D25" s="64"/>
      <c r="E25" s="64"/>
      <c r="F25" s="64"/>
    </row>
    <row r="26" spans="1:6" ht="15" customHeight="1">
      <c r="A26" s="57" t="s">
        <v>20</v>
      </c>
      <c r="B26" s="57"/>
      <c r="C26" s="58" t="s">
        <v>40</v>
      </c>
      <c r="D26" s="58"/>
      <c r="E26" s="58"/>
      <c r="F26" s="58"/>
    </row>
    <row r="27" spans="1:6" ht="15" customHeight="1">
      <c r="A27" s="57" t="s">
        <v>21</v>
      </c>
      <c r="B27" s="57"/>
      <c r="C27" s="58" t="s">
        <v>41</v>
      </c>
      <c r="D27" s="58"/>
      <c r="E27" s="58"/>
      <c r="F27" s="58"/>
    </row>
    <row r="28" spans="1:6" ht="15" customHeight="1">
      <c r="A28" s="65" t="s">
        <v>22</v>
      </c>
      <c r="B28" s="66"/>
      <c r="C28" s="58" t="s">
        <v>42</v>
      </c>
      <c r="D28" s="58"/>
      <c r="E28" s="58"/>
      <c r="F28" s="58"/>
    </row>
    <row r="29" spans="1:6" ht="15" customHeight="1">
      <c r="A29" s="57" t="s">
        <v>23</v>
      </c>
      <c r="B29" s="57"/>
      <c r="C29" s="58" t="s">
        <v>43</v>
      </c>
      <c r="D29" s="58"/>
      <c r="E29" s="58"/>
      <c r="F29" s="58"/>
    </row>
    <row r="30" spans="1:6" ht="15" customHeight="1">
      <c r="A30" s="5"/>
      <c r="B30" s="5"/>
      <c r="C30" s="1"/>
      <c r="D30" s="1"/>
      <c r="E30" s="1"/>
      <c r="F30" s="1"/>
    </row>
    <row r="31" spans="1:6" ht="15" customHeight="1">
      <c r="A31" s="59" t="s">
        <v>30</v>
      </c>
      <c r="B31" s="59"/>
      <c r="C31" s="59"/>
      <c r="D31" s="59"/>
      <c r="E31" s="59"/>
      <c r="F31" s="59"/>
    </row>
    <row r="32" spans="1:6" ht="15" customHeight="1">
      <c r="A32" s="15" t="s">
        <v>31</v>
      </c>
      <c r="B32" s="67" t="s">
        <v>55</v>
      </c>
      <c r="C32" s="67"/>
      <c r="D32" s="67"/>
      <c r="E32" s="67"/>
      <c r="F32" s="67"/>
    </row>
    <row r="33" spans="1:6" ht="15" customHeight="1">
      <c r="A33" s="15" t="s">
        <v>32</v>
      </c>
      <c r="B33" s="67" t="s">
        <v>50</v>
      </c>
      <c r="C33" s="67"/>
      <c r="D33" s="67"/>
      <c r="E33" s="67"/>
      <c r="F33" s="67"/>
    </row>
    <row r="34" spans="1:6" ht="15" customHeight="1"/>
    <row r="35" spans="1:6" ht="15" customHeight="1">
      <c r="A35" s="60" t="s">
        <v>29</v>
      </c>
      <c r="B35" s="60"/>
      <c r="C35" s="60"/>
      <c r="D35" s="60"/>
      <c r="E35" s="60"/>
      <c r="F35" s="60"/>
    </row>
    <row r="36" spans="1:6" ht="15" customHeight="1">
      <c r="A36" s="68"/>
      <c r="B36" s="68"/>
      <c r="C36" s="68"/>
      <c r="D36" s="68"/>
      <c r="E36" s="68"/>
      <c r="F36" s="68"/>
    </row>
    <row r="37" spans="1:6" ht="15" customHeight="1">
      <c r="A37" s="69" t="s">
        <v>1</v>
      </c>
      <c r="B37" s="69" t="s">
        <v>2</v>
      </c>
      <c r="C37" s="69"/>
      <c r="D37" s="69"/>
      <c r="E37" s="69"/>
      <c r="F37" s="49" t="s">
        <v>5</v>
      </c>
    </row>
    <row r="38" spans="1:6" ht="15" customHeight="1">
      <c r="A38" s="69"/>
      <c r="B38" s="14" t="s">
        <v>6</v>
      </c>
      <c r="C38" s="14" t="s">
        <v>7</v>
      </c>
      <c r="D38" s="14" t="s">
        <v>8</v>
      </c>
      <c r="E38" s="16" t="s">
        <v>9</v>
      </c>
      <c r="F38" s="70"/>
    </row>
    <row r="39" spans="1:6" ht="30" customHeight="1">
      <c r="A39" s="7" t="s">
        <v>13</v>
      </c>
      <c r="B39" s="20">
        <v>0</v>
      </c>
      <c r="C39" s="20">
        <v>0</v>
      </c>
      <c r="D39" s="20">
        <v>15620</v>
      </c>
      <c r="E39" s="20">
        <v>15620</v>
      </c>
      <c r="F39" s="6" t="s">
        <v>51</v>
      </c>
    </row>
    <row r="40" spans="1:6" ht="30" customHeight="1">
      <c r="A40" s="7" t="s">
        <v>14</v>
      </c>
      <c r="B40" s="20">
        <v>0</v>
      </c>
      <c r="C40" s="20">
        <v>18000</v>
      </c>
      <c r="D40" s="20">
        <v>18300</v>
      </c>
      <c r="E40" s="20">
        <v>18300</v>
      </c>
      <c r="F40" s="6" t="s">
        <v>51</v>
      </c>
    </row>
    <row r="41" spans="1:6" ht="30" customHeight="1">
      <c r="A41" s="9" t="s">
        <v>75</v>
      </c>
      <c r="B41" s="18">
        <v>0</v>
      </c>
      <c r="C41" s="18">
        <v>1</v>
      </c>
      <c r="D41" s="18">
        <v>1</v>
      </c>
      <c r="E41" s="18">
        <v>1</v>
      </c>
      <c r="F41" s="6" t="s">
        <v>39</v>
      </c>
    </row>
    <row r="42" spans="1:6" ht="30" customHeight="1">
      <c r="A42" s="21" t="s">
        <v>74</v>
      </c>
      <c r="B42" s="8">
        <v>0</v>
      </c>
      <c r="C42" s="18">
        <v>1.0939817629179331</v>
      </c>
      <c r="D42" s="18">
        <v>1.1123404255319149</v>
      </c>
      <c r="E42" s="19">
        <v>1.1100000000000001</v>
      </c>
      <c r="F42" s="6" t="s">
        <v>39</v>
      </c>
    </row>
    <row r="43" spans="1:6" ht="30" customHeight="1">
      <c r="A43" s="10" t="s">
        <v>15</v>
      </c>
      <c r="B43" s="18" t="e">
        <f>+B39/B40</f>
        <v>#DIV/0!</v>
      </c>
      <c r="C43" s="18">
        <f>+C39/C40</f>
        <v>0</v>
      </c>
      <c r="D43" s="18">
        <f>+D39/D40</f>
        <v>0.85355191256830598</v>
      </c>
      <c r="E43" s="18">
        <f>+E39/E40</f>
        <v>0.85355191256830598</v>
      </c>
      <c r="F43" s="6" t="s">
        <v>39</v>
      </c>
    </row>
    <row r="45" spans="1:6" ht="15" customHeight="1">
      <c r="C45" s="52" t="s">
        <v>24</v>
      </c>
      <c r="D45" s="52"/>
      <c r="E45" s="120">
        <f>E43</f>
        <v>0.85355191256830598</v>
      </c>
    </row>
    <row r="46" spans="1:6" ht="15" customHeight="1">
      <c r="C46" s="52"/>
      <c r="D46" s="52"/>
      <c r="E46" s="120"/>
    </row>
    <row r="48" spans="1:6" ht="15" customHeight="1">
      <c r="A48" s="74" t="s">
        <v>27</v>
      </c>
      <c r="B48" s="74"/>
      <c r="C48" s="74"/>
      <c r="D48" s="74" t="s">
        <v>28</v>
      </c>
      <c r="E48" s="74"/>
      <c r="F48" s="74"/>
    </row>
    <row r="49" spans="1:6">
      <c r="A49" s="74"/>
      <c r="B49" s="74"/>
      <c r="C49" s="74"/>
      <c r="D49" s="74"/>
      <c r="E49" s="74"/>
      <c r="F49" s="74"/>
    </row>
    <row r="50" spans="1:6">
      <c r="A50" s="75" t="s">
        <v>56</v>
      </c>
      <c r="B50" s="56"/>
      <c r="C50" s="56"/>
      <c r="D50" s="75" t="s">
        <v>52</v>
      </c>
      <c r="E50" s="56"/>
      <c r="F50" s="56"/>
    </row>
    <row r="51" spans="1:6">
      <c r="A51" s="56"/>
      <c r="B51" s="56"/>
      <c r="C51" s="56"/>
      <c r="D51" s="56"/>
      <c r="E51" s="56"/>
      <c r="F51" s="56"/>
    </row>
    <row r="52" spans="1:6">
      <c r="A52" s="56"/>
      <c r="B52" s="56"/>
      <c r="C52" s="56"/>
      <c r="D52" s="56"/>
      <c r="E52" s="56"/>
      <c r="F52" s="56"/>
    </row>
    <row r="53" spans="1:6">
      <c r="A53" s="76"/>
      <c r="B53" s="76"/>
      <c r="C53" s="76"/>
      <c r="D53" s="76"/>
      <c r="E53" s="76"/>
      <c r="F53" s="76"/>
    </row>
    <row r="54" spans="1:6">
      <c r="A54" s="73" t="s">
        <v>35</v>
      </c>
      <c r="B54" s="73"/>
      <c r="C54" s="73"/>
    </row>
    <row r="55" spans="1:6">
      <c r="A55" s="73"/>
      <c r="B55" s="73"/>
      <c r="C55" s="73"/>
    </row>
  </sheetData>
  <mergeCells count="54">
    <mergeCell ref="A54:C55"/>
    <mergeCell ref="A48:C49"/>
    <mergeCell ref="D48:F49"/>
    <mergeCell ref="A50:C52"/>
    <mergeCell ref="D50:F52"/>
    <mergeCell ref="A53:C53"/>
    <mergeCell ref="D53:F53"/>
    <mergeCell ref="A36:F36"/>
    <mergeCell ref="A37:A38"/>
    <mergeCell ref="B37:E37"/>
    <mergeCell ref="F37:F38"/>
    <mergeCell ref="C45:D46"/>
    <mergeCell ref="E45:E46"/>
    <mergeCell ref="A35:F35"/>
    <mergeCell ref="A26:B26"/>
    <mergeCell ref="C26:F26"/>
    <mergeCell ref="A27:B27"/>
    <mergeCell ref="C27:F27"/>
    <mergeCell ref="A28:B28"/>
    <mergeCell ref="C28:F28"/>
    <mergeCell ref="A29:B29"/>
    <mergeCell ref="C29:F29"/>
    <mergeCell ref="A31:F31"/>
    <mergeCell ref="B32:F32"/>
    <mergeCell ref="B33:F33"/>
    <mergeCell ref="A23:F23"/>
    <mergeCell ref="A24:B24"/>
    <mergeCell ref="C24:F24"/>
    <mergeCell ref="A25:B25"/>
    <mergeCell ref="C25:F25"/>
    <mergeCell ref="A13:B13"/>
    <mergeCell ref="C13:D13"/>
    <mergeCell ref="A15:B21"/>
    <mergeCell ref="C15:D16"/>
    <mergeCell ref="E15:F16"/>
    <mergeCell ref="C17:D17"/>
    <mergeCell ref="E17:F17"/>
    <mergeCell ref="C19:D20"/>
    <mergeCell ref="E19:F20"/>
    <mergeCell ref="C21:D21"/>
    <mergeCell ref="E21:F21"/>
    <mergeCell ref="A8:B9"/>
    <mergeCell ref="C8:F9"/>
    <mergeCell ref="A11:B12"/>
    <mergeCell ref="C11:D12"/>
    <mergeCell ref="E11:E12"/>
    <mergeCell ref="F11:F12"/>
    <mergeCell ref="A1:F1"/>
    <mergeCell ref="A2:F2"/>
    <mergeCell ref="A3:F3"/>
    <mergeCell ref="A5:B6"/>
    <mergeCell ref="C5:C6"/>
    <mergeCell ref="E5:E6"/>
    <mergeCell ref="F5:F6"/>
  </mergeCells>
  <printOptions horizontalCentered="1"/>
  <pageMargins left="0" right="0" top="0.78740157480314965" bottom="0.59055118110236227" header="0.31496062992125984" footer="0.31496062992125984"/>
  <pageSetup scale="68" orientation="portrait" horizontalDpi="1200" verticalDpi="1200" r:id="rId1"/>
  <headerFooter>
    <oddHeader>&amp;L&amp;G&amp;C&amp;"-,Negrita"&amp;14Reporte de Avance de indicadores de Programa PrespuestariosSistema para el Desarrollo Integral de la Familia en Yucatán&amp;R&amp;G</oddHeader>
  </headerFooter>
  <rowBreaks count="1" manualBreakCount="1">
    <brk id="30" max="5" man="1"/>
  </rowBreaks>
  <legacyDrawingHF r:id="rId2"/>
</worksheet>
</file>

<file path=xl/worksheets/sheet15.xml><?xml version="1.0" encoding="utf-8"?>
<worksheet xmlns="http://schemas.openxmlformats.org/spreadsheetml/2006/main" xmlns:r="http://schemas.openxmlformats.org/officeDocument/2006/relationships">
  <sheetPr>
    <pageSetUpPr fitToPage="1"/>
  </sheetPr>
  <dimension ref="A1:G55"/>
  <sheetViews>
    <sheetView workbookViewId="0">
      <selection activeCell="A2" sqref="A2:F2"/>
    </sheetView>
  </sheetViews>
  <sheetFormatPr baseColWidth="10" defaultRowHeight="15"/>
  <cols>
    <col min="1" max="6" width="20.7109375" customWidth="1"/>
  </cols>
  <sheetData>
    <row r="1" spans="1:7" ht="21">
      <c r="A1" s="38" t="s">
        <v>11</v>
      </c>
      <c r="B1" s="38"/>
      <c r="C1" s="38"/>
      <c r="D1" s="38"/>
      <c r="E1" s="38"/>
      <c r="F1" s="38"/>
      <c r="G1" s="4"/>
    </row>
    <row r="2" spans="1:7" ht="21">
      <c r="A2" s="39" t="s">
        <v>12</v>
      </c>
      <c r="B2" s="39"/>
      <c r="C2" s="39"/>
      <c r="D2" s="39"/>
      <c r="E2" s="39"/>
      <c r="F2" s="39"/>
      <c r="G2" s="4"/>
    </row>
    <row r="3" spans="1:7" ht="39" customHeight="1">
      <c r="A3" s="40" t="s">
        <v>63</v>
      </c>
      <c r="B3" s="40"/>
      <c r="C3" s="40"/>
      <c r="D3" s="40"/>
      <c r="E3" s="40"/>
      <c r="F3" s="40"/>
    </row>
    <row r="5" spans="1:7">
      <c r="A5" s="41" t="s">
        <v>33</v>
      </c>
      <c r="B5" s="41"/>
      <c r="C5" s="56" t="s">
        <v>73</v>
      </c>
      <c r="E5" s="43" t="s">
        <v>34</v>
      </c>
      <c r="F5" s="83">
        <v>43206</v>
      </c>
    </row>
    <row r="6" spans="1:7">
      <c r="A6" s="41"/>
      <c r="B6" s="41"/>
      <c r="C6" s="56"/>
      <c r="E6" s="43"/>
      <c r="F6" s="56"/>
    </row>
    <row r="8" spans="1:7">
      <c r="A8" s="41" t="s">
        <v>25</v>
      </c>
      <c r="B8" s="41"/>
      <c r="C8" s="46" t="s">
        <v>36</v>
      </c>
      <c r="D8" s="47"/>
      <c r="E8" s="47"/>
      <c r="F8" s="47"/>
    </row>
    <row r="9" spans="1:7">
      <c r="A9" s="41"/>
      <c r="B9" s="41"/>
      <c r="C9" s="47"/>
      <c r="D9" s="47"/>
      <c r="E9" s="47"/>
      <c r="F9" s="47"/>
    </row>
    <row r="11" spans="1:7" ht="15" customHeight="1">
      <c r="A11" s="48" t="s">
        <v>26</v>
      </c>
      <c r="B11" s="48"/>
      <c r="C11" s="48" t="s">
        <v>0</v>
      </c>
      <c r="D11" s="48"/>
      <c r="E11" s="48" t="s">
        <v>3</v>
      </c>
      <c r="F11" s="49" t="s">
        <v>4</v>
      </c>
    </row>
    <row r="12" spans="1:7">
      <c r="A12" s="48"/>
      <c r="B12" s="48"/>
      <c r="C12" s="48"/>
      <c r="D12" s="48"/>
      <c r="E12" s="48"/>
      <c r="F12" s="50"/>
    </row>
    <row r="13" spans="1:7" ht="48" customHeight="1">
      <c r="A13" s="51" t="s">
        <v>37</v>
      </c>
      <c r="B13" s="51"/>
      <c r="C13" s="51" t="s">
        <v>38</v>
      </c>
      <c r="D13" s="51"/>
      <c r="E13" s="17">
        <v>0.99</v>
      </c>
      <c r="F13" s="17">
        <v>0.99</v>
      </c>
    </row>
    <row r="14" spans="1:7" ht="15" customHeight="1">
      <c r="A14" s="1"/>
      <c r="B14" s="1"/>
      <c r="C14" s="1"/>
      <c r="D14" s="1"/>
      <c r="E14" s="2"/>
      <c r="F14" s="3"/>
    </row>
    <row r="15" spans="1:7" ht="15" customHeight="1">
      <c r="A15" s="52" t="s">
        <v>16</v>
      </c>
      <c r="B15" s="52"/>
      <c r="C15" s="53" t="s">
        <v>74</v>
      </c>
      <c r="D15" s="48"/>
      <c r="E15" s="48" t="s">
        <v>10</v>
      </c>
      <c r="F15" s="48"/>
    </row>
    <row r="16" spans="1:7" ht="15" customHeight="1">
      <c r="A16" s="52"/>
      <c r="B16" s="52"/>
      <c r="C16" s="53"/>
      <c r="D16" s="48"/>
      <c r="E16" s="48"/>
      <c r="F16" s="48"/>
    </row>
    <row r="17" spans="1:6" ht="15" customHeight="1">
      <c r="A17" s="52"/>
      <c r="B17" s="52"/>
      <c r="C17" s="121">
        <v>136616</v>
      </c>
      <c r="D17" s="122"/>
      <c r="E17" s="56" t="s">
        <v>51</v>
      </c>
      <c r="F17" s="56"/>
    </row>
    <row r="18" spans="1:6" ht="15" customHeight="1">
      <c r="A18" s="52"/>
      <c r="B18" s="52"/>
      <c r="C18" s="1"/>
      <c r="D18" s="1"/>
      <c r="E18" s="2"/>
      <c r="F18" s="3"/>
    </row>
    <row r="19" spans="1:6" ht="15" customHeight="1">
      <c r="A19" s="52"/>
      <c r="B19" s="52"/>
      <c r="C19" s="53" t="s">
        <v>75</v>
      </c>
      <c r="D19" s="48"/>
      <c r="E19" s="48" t="s">
        <v>10</v>
      </c>
      <c r="F19" s="48"/>
    </row>
    <row r="20" spans="1:6" ht="15" customHeight="1">
      <c r="A20" s="52"/>
      <c r="B20" s="52"/>
      <c r="C20" s="53"/>
      <c r="D20" s="48"/>
      <c r="E20" s="48"/>
      <c r="F20" s="48"/>
    </row>
    <row r="21" spans="1:6" ht="15" customHeight="1">
      <c r="A21" s="52"/>
      <c r="B21" s="52"/>
      <c r="C21" s="54">
        <v>136045</v>
      </c>
      <c r="D21" s="123"/>
      <c r="E21" s="56" t="s">
        <v>51</v>
      </c>
      <c r="F21" s="56"/>
    </row>
    <row r="22" spans="1:6" ht="15" customHeight="1"/>
    <row r="23" spans="1:6" ht="15" customHeight="1">
      <c r="A23" s="60" t="s">
        <v>17</v>
      </c>
      <c r="B23" s="60"/>
      <c r="C23" s="60"/>
      <c r="D23" s="60"/>
      <c r="E23" s="60"/>
      <c r="F23" s="60"/>
    </row>
    <row r="24" spans="1:6" ht="48" customHeight="1">
      <c r="A24" s="57" t="s">
        <v>18</v>
      </c>
      <c r="B24" s="57"/>
      <c r="C24" s="106" t="s">
        <v>44</v>
      </c>
      <c r="D24" s="58"/>
      <c r="E24" s="58"/>
      <c r="F24" s="58"/>
    </row>
    <row r="25" spans="1:6" ht="15" customHeight="1">
      <c r="A25" s="57" t="s">
        <v>19</v>
      </c>
      <c r="B25" s="57"/>
      <c r="C25" s="64" t="s">
        <v>45</v>
      </c>
      <c r="D25" s="64"/>
      <c r="E25" s="64"/>
      <c r="F25" s="64"/>
    </row>
    <row r="26" spans="1:6" ht="15" customHeight="1">
      <c r="A26" s="57" t="s">
        <v>20</v>
      </c>
      <c r="B26" s="57"/>
      <c r="C26" s="58" t="s">
        <v>40</v>
      </c>
      <c r="D26" s="58"/>
      <c r="E26" s="58"/>
      <c r="F26" s="58"/>
    </row>
    <row r="27" spans="1:6" ht="15" customHeight="1">
      <c r="A27" s="57" t="s">
        <v>21</v>
      </c>
      <c r="B27" s="57"/>
      <c r="C27" s="58" t="s">
        <v>46</v>
      </c>
      <c r="D27" s="58"/>
      <c r="E27" s="58"/>
      <c r="F27" s="58"/>
    </row>
    <row r="28" spans="1:6" ht="15" customHeight="1">
      <c r="A28" s="65" t="s">
        <v>22</v>
      </c>
      <c r="B28" s="66"/>
      <c r="C28" s="58" t="s">
        <v>47</v>
      </c>
      <c r="D28" s="58"/>
      <c r="E28" s="58"/>
      <c r="F28" s="58"/>
    </row>
    <row r="29" spans="1:6" ht="15" customHeight="1">
      <c r="A29" s="57" t="s">
        <v>23</v>
      </c>
      <c r="B29" s="57"/>
      <c r="C29" s="58" t="s">
        <v>48</v>
      </c>
      <c r="D29" s="58"/>
      <c r="E29" s="58"/>
      <c r="F29" s="58"/>
    </row>
    <row r="30" spans="1:6" ht="15" customHeight="1">
      <c r="A30" s="5"/>
      <c r="B30" s="5"/>
      <c r="C30" s="1"/>
      <c r="D30" s="1"/>
      <c r="E30" s="1"/>
      <c r="F30" s="1"/>
    </row>
    <row r="31" spans="1:6" ht="15" customHeight="1">
      <c r="A31" s="59" t="s">
        <v>30</v>
      </c>
      <c r="B31" s="59"/>
      <c r="C31" s="59"/>
      <c r="D31" s="59"/>
      <c r="E31" s="59"/>
      <c r="F31" s="59"/>
    </row>
    <row r="32" spans="1:6" ht="15" customHeight="1">
      <c r="A32" s="12" t="s">
        <v>31</v>
      </c>
      <c r="B32" s="67" t="s">
        <v>49</v>
      </c>
      <c r="C32" s="67"/>
      <c r="D32" s="67"/>
      <c r="E32" s="67"/>
      <c r="F32" s="67"/>
    </row>
    <row r="33" spans="1:6" ht="15" customHeight="1">
      <c r="A33" s="12" t="s">
        <v>32</v>
      </c>
      <c r="B33" s="67" t="s">
        <v>50</v>
      </c>
      <c r="C33" s="67"/>
      <c r="D33" s="67"/>
      <c r="E33" s="67"/>
      <c r="F33" s="67"/>
    </row>
    <row r="34" spans="1:6" ht="15" customHeight="1"/>
    <row r="35" spans="1:6" ht="15" customHeight="1">
      <c r="A35" s="60" t="s">
        <v>29</v>
      </c>
      <c r="B35" s="60"/>
      <c r="C35" s="60"/>
      <c r="D35" s="60"/>
      <c r="E35" s="60"/>
      <c r="F35" s="60"/>
    </row>
    <row r="36" spans="1:6" ht="15" customHeight="1">
      <c r="A36" s="68"/>
      <c r="B36" s="68"/>
      <c r="C36" s="68"/>
      <c r="D36" s="68"/>
      <c r="E36" s="68"/>
      <c r="F36" s="68"/>
    </row>
    <row r="37" spans="1:6" ht="15" customHeight="1">
      <c r="A37" s="69" t="s">
        <v>1</v>
      </c>
      <c r="B37" s="69" t="s">
        <v>2</v>
      </c>
      <c r="C37" s="69"/>
      <c r="D37" s="69"/>
      <c r="E37" s="69"/>
      <c r="F37" s="49" t="s">
        <v>5</v>
      </c>
    </row>
    <row r="38" spans="1:6" ht="15" customHeight="1">
      <c r="A38" s="69"/>
      <c r="B38" s="13" t="s">
        <v>6</v>
      </c>
      <c r="C38" s="13" t="s">
        <v>7</v>
      </c>
      <c r="D38" s="13" t="s">
        <v>8</v>
      </c>
      <c r="E38" s="11" t="s">
        <v>9</v>
      </c>
      <c r="F38" s="70"/>
    </row>
    <row r="39" spans="1:6" ht="30" customHeight="1">
      <c r="A39" s="7" t="s">
        <v>13</v>
      </c>
      <c r="B39" s="20">
        <v>0</v>
      </c>
      <c r="C39" s="20">
        <v>0</v>
      </c>
      <c r="D39" s="20">
        <v>135155</v>
      </c>
      <c r="E39" s="20">
        <v>135155</v>
      </c>
      <c r="F39" s="6" t="s">
        <v>51</v>
      </c>
    </row>
    <row r="40" spans="1:6" ht="30" customHeight="1">
      <c r="A40" s="7" t="s">
        <v>14</v>
      </c>
      <c r="B40" s="20">
        <v>0</v>
      </c>
      <c r="C40" s="20">
        <v>0</v>
      </c>
      <c r="D40" s="20">
        <v>136045</v>
      </c>
      <c r="E40" s="20">
        <v>136045</v>
      </c>
      <c r="F40" s="6" t="s">
        <v>51</v>
      </c>
    </row>
    <row r="41" spans="1:6" ht="30" customHeight="1">
      <c r="A41" s="9" t="s">
        <v>75</v>
      </c>
      <c r="B41" s="18">
        <v>0</v>
      </c>
      <c r="C41" s="18">
        <v>0</v>
      </c>
      <c r="D41" s="18">
        <v>0.99</v>
      </c>
      <c r="E41" s="18">
        <v>0.99</v>
      </c>
      <c r="F41" s="6" t="s">
        <v>39</v>
      </c>
    </row>
    <row r="42" spans="1:6" ht="30" customHeight="1">
      <c r="A42" s="21" t="s">
        <v>74</v>
      </c>
      <c r="B42" s="8">
        <v>0</v>
      </c>
      <c r="C42" s="18">
        <v>0</v>
      </c>
      <c r="D42" s="18">
        <v>0</v>
      </c>
      <c r="E42" s="19">
        <v>0</v>
      </c>
      <c r="F42" s="6" t="s">
        <v>39</v>
      </c>
    </row>
    <row r="43" spans="1:6" ht="30" customHeight="1">
      <c r="A43" s="10" t="s">
        <v>15</v>
      </c>
      <c r="B43" s="18" t="e">
        <f>+B39/B40</f>
        <v>#DIV/0!</v>
      </c>
      <c r="C43" s="18" t="e">
        <f t="shared" ref="C43:E43" si="0">+C39/C40</f>
        <v>#DIV/0!</v>
      </c>
      <c r="D43" s="18">
        <f t="shared" si="0"/>
        <v>0.99345804696975271</v>
      </c>
      <c r="E43" s="18">
        <f t="shared" si="0"/>
        <v>0.99345804696975271</v>
      </c>
      <c r="F43" s="6" t="s">
        <v>39</v>
      </c>
    </row>
    <row r="45" spans="1:6">
      <c r="C45" s="52" t="s">
        <v>24</v>
      </c>
      <c r="D45" s="52"/>
      <c r="E45" s="120">
        <f>E43</f>
        <v>0.99345804696975271</v>
      </c>
    </row>
    <row r="46" spans="1:6">
      <c r="C46" s="52"/>
      <c r="D46" s="52"/>
      <c r="E46" s="120"/>
    </row>
    <row r="48" spans="1:6">
      <c r="A48" s="74" t="s">
        <v>27</v>
      </c>
      <c r="B48" s="74"/>
      <c r="C48" s="74"/>
      <c r="D48" s="74" t="s">
        <v>28</v>
      </c>
      <c r="E48" s="74"/>
      <c r="F48" s="74"/>
    </row>
    <row r="49" spans="1:6">
      <c r="A49" s="74"/>
      <c r="B49" s="74"/>
      <c r="C49" s="74"/>
      <c r="D49" s="74"/>
      <c r="E49" s="74"/>
      <c r="F49" s="74"/>
    </row>
    <row r="50" spans="1:6" ht="15" customHeight="1">
      <c r="A50" s="75" t="s">
        <v>52</v>
      </c>
      <c r="B50" s="56"/>
      <c r="C50" s="56"/>
      <c r="D50" s="75" t="s">
        <v>52</v>
      </c>
      <c r="E50" s="56"/>
      <c r="F50" s="56"/>
    </row>
    <row r="51" spans="1:6">
      <c r="A51" s="56"/>
      <c r="B51" s="56"/>
      <c r="C51" s="56"/>
      <c r="D51" s="56"/>
      <c r="E51" s="56"/>
      <c r="F51" s="56"/>
    </row>
    <row r="52" spans="1:6">
      <c r="A52" s="56"/>
      <c r="B52" s="56"/>
      <c r="C52" s="56"/>
      <c r="D52" s="56"/>
      <c r="E52" s="56"/>
      <c r="F52" s="56"/>
    </row>
    <row r="53" spans="1:6">
      <c r="A53" s="76"/>
      <c r="B53" s="76"/>
      <c r="C53" s="76"/>
      <c r="D53" s="76"/>
      <c r="E53" s="76"/>
      <c r="F53" s="76"/>
    </row>
    <row r="54" spans="1:6">
      <c r="A54" s="73" t="s">
        <v>35</v>
      </c>
      <c r="B54" s="73"/>
      <c r="C54" s="73"/>
    </row>
    <row r="55" spans="1:6">
      <c r="A55" s="73"/>
      <c r="B55" s="73"/>
      <c r="C55" s="73"/>
    </row>
  </sheetData>
  <mergeCells count="54">
    <mergeCell ref="A54:C55"/>
    <mergeCell ref="A48:C49"/>
    <mergeCell ref="D48:F49"/>
    <mergeCell ref="A50:C52"/>
    <mergeCell ref="D50:F52"/>
    <mergeCell ref="A53:C53"/>
    <mergeCell ref="D53:F53"/>
    <mergeCell ref="A36:F36"/>
    <mergeCell ref="A37:A38"/>
    <mergeCell ref="B37:E37"/>
    <mergeCell ref="F37:F38"/>
    <mergeCell ref="C45:D46"/>
    <mergeCell ref="E45:E46"/>
    <mergeCell ref="A35:F35"/>
    <mergeCell ref="A26:B26"/>
    <mergeCell ref="C26:F26"/>
    <mergeCell ref="A27:B27"/>
    <mergeCell ref="C27:F27"/>
    <mergeCell ref="A28:B28"/>
    <mergeCell ref="C28:F28"/>
    <mergeCell ref="A29:B29"/>
    <mergeCell ref="C29:F29"/>
    <mergeCell ref="A31:F31"/>
    <mergeCell ref="B32:F32"/>
    <mergeCell ref="B33:F33"/>
    <mergeCell ref="A23:F23"/>
    <mergeCell ref="A24:B24"/>
    <mergeCell ref="C24:F24"/>
    <mergeCell ref="A25:B25"/>
    <mergeCell ref="C25:F25"/>
    <mergeCell ref="A13:B13"/>
    <mergeCell ref="C13:D13"/>
    <mergeCell ref="A15:B21"/>
    <mergeCell ref="C15:D16"/>
    <mergeCell ref="E15:F16"/>
    <mergeCell ref="C17:D17"/>
    <mergeCell ref="E17:F17"/>
    <mergeCell ref="C19:D20"/>
    <mergeCell ref="E19:F20"/>
    <mergeCell ref="C21:D21"/>
    <mergeCell ref="E21:F21"/>
    <mergeCell ref="A8:B9"/>
    <mergeCell ref="C8:F9"/>
    <mergeCell ref="A11:B12"/>
    <mergeCell ref="C11:D12"/>
    <mergeCell ref="E11:E12"/>
    <mergeCell ref="F11:F12"/>
    <mergeCell ref="A1:F1"/>
    <mergeCell ref="A2:F2"/>
    <mergeCell ref="A3:F3"/>
    <mergeCell ref="A5:B6"/>
    <mergeCell ref="C5:C6"/>
    <mergeCell ref="E5:E6"/>
    <mergeCell ref="F5:F6"/>
  </mergeCells>
  <printOptions horizontalCentered="1"/>
  <pageMargins left="0" right="0" top="0.78740157480314965" bottom="0.59055118110236227" header="0.31496062992125984" footer="0.31496062992125984"/>
  <pageSetup paperSize="9" scale="73" orientation="portrait" horizontalDpi="1200" verticalDpi="1200" r:id="rId1"/>
  <headerFooter>
    <oddHeader>&amp;L&amp;G&amp;C&amp;"-,Negrita"&amp;14Reporte de Avance de indicadores de Programa PrespuestariosSistema para el Desarrollo Integral de la Familia en Yucatán&amp;R&amp;G</oddHeader>
  </headerFooter>
  <rowBreaks count="1" manualBreakCount="1">
    <brk id="30" max="5" man="1"/>
  </rowBreaks>
  <legacyDrawingHF r:id="rId2"/>
</worksheet>
</file>

<file path=xl/worksheets/sheet16.xml><?xml version="1.0" encoding="utf-8"?>
<worksheet xmlns="http://schemas.openxmlformats.org/spreadsheetml/2006/main" xmlns:r="http://schemas.openxmlformats.org/officeDocument/2006/relationships">
  <sheetPr>
    <pageSetUpPr fitToPage="1"/>
  </sheetPr>
  <dimension ref="A1:G55"/>
  <sheetViews>
    <sheetView workbookViewId="0">
      <selection activeCell="E45" sqref="E45:E46"/>
    </sheetView>
  </sheetViews>
  <sheetFormatPr baseColWidth="10" defaultRowHeight="15"/>
  <cols>
    <col min="1" max="6" width="20.7109375" customWidth="1"/>
  </cols>
  <sheetData>
    <row r="1" spans="1:7" ht="21">
      <c r="A1" s="38" t="s">
        <v>11</v>
      </c>
      <c r="B1" s="38"/>
      <c r="C1" s="38"/>
      <c r="D1" s="38"/>
      <c r="E1" s="38"/>
      <c r="F1" s="38"/>
      <c r="G1" s="4"/>
    </row>
    <row r="2" spans="1:7" ht="21">
      <c r="A2" s="39" t="s">
        <v>12</v>
      </c>
      <c r="B2" s="39"/>
      <c r="C2" s="39"/>
      <c r="D2" s="39"/>
      <c r="E2" s="39"/>
      <c r="F2" s="39"/>
      <c r="G2" s="4"/>
    </row>
    <row r="3" spans="1:7" ht="39" customHeight="1">
      <c r="A3" s="40" t="s">
        <v>61</v>
      </c>
      <c r="B3" s="40"/>
      <c r="C3" s="40"/>
      <c r="D3" s="40"/>
      <c r="E3" s="40"/>
      <c r="F3" s="40"/>
    </row>
    <row r="5" spans="1:7">
      <c r="A5" s="41" t="s">
        <v>33</v>
      </c>
      <c r="B5" s="41"/>
      <c r="C5" s="56" t="s">
        <v>73</v>
      </c>
      <c r="E5" s="43" t="s">
        <v>34</v>
      </c>
      <c r="F5" s="83">
        <v>43206</v>
      </c>
    </row>
    <row r="6" spans="1:7">
      <c r="A6" s="41"/>
      <c r="B6" s="41"/>
      <c r="C6" s="56"/>
      <c r="E6" s="43"/>
      <c r="F6" s="56"/>
    </row>
    <row r="8" spans="1:7">
      <c r="A8" s="41" t="s">
        <v>25</v>
      </c>
      <c r="B8" s="41"/>
      <c r="C8" s="46" t="s">
        <v>36</v>
      </c>
      <c r="D8" s="47"/>
      <c r="E8" s="47"/>
      <c r="F8" s="47"/>
    </row>
    <row r="9" spans="1:7">
      <c r="A9" s="41"/>
      <c r="B9" s="41"/>
      <c r="C9" s="47"/>
      <c r="D9" s="47"/>
      <c r="E9" s="47"/>
      <c r="F9" s="47"/>
    </row>
    <row r="11" spans="1:7" ht="15" customHeight="1">
      <c r="A11" s="48" t="s">
        <v>26</v>
      </c>
      <c r="B11" s="48"/>
      <c r="C11" s="48" t="s">
        <v>0</v>
      </c>
      <c r="D11" s="48"/>
      <c r="E11" s="48" t="s">
        <v>3</v>
      </c>
      <c r="F11" s="49" t="s">
        <v>4</v>
      </c>
    </row>
    <row r="12" spans="1:7">
      <c r="A12" s="48"/>
      <c r="B12" s="48"/>
      <c r="C12" s="48"/>
      <c r="D12" s="48"/>
      <c r="E12" s="48"/>
      <c r="F12" s="50"/>
    </row>
    <row r="13" spans="1:7" ht="48" customHeight="1">
      <c r="A13" s="51" t="s">
        <v>57</v>
      </c>
      <c r="B13" s="51"/>
      <c r="C13" s="51" t="s">
        <v>38</v>
      </c>
      <c r="D13" s="51"/>
      <c r="E13" s="17">
        <v>0.92</v>
      </c>
      <c r="F13" s="17">
        <v>0.94</v>
      </c>
    </row>
    <row r="14" spans="1:7" ht="15" customHeight="1">
      <c r="A14" s="1"/>
      <c r="B14" s="1"/>
      <c r="C14" s="1"/>
      <c r="D14" s="1"/>
      <c r="E14" s="2"/>
      <c r="F14" s="3"/>
    </row>
    <row r="15" spans="1:7" ht="15" customHeight="1">
      <c r="A15" s="52" t="s">
        <v>16</v>
      </c>
      <c r="B15" s="52"/>
      <c r="C15" s="53" t="s">
        <v>74</v>
      </c>
      <c r="D15" s="48"/>
      <c r="E15" s="48" t="s">
        <v>10</v>
      </c>
      <c r="F15" s="48"/>
    </row>
    <row r="16" spans="1:7" ht="15" customHeight="1">
      <c r="A16" s="52"/>
      <c r="B16" s="52"/>
      <c r="C16" s="53"/>
      <c r="D16" s="48"/>
      <c r="E16" s="48"/>
      <c r="F16" s="48"/>
    </row>
    <row r="17" spans="1:6">
      <c r="A17" s="52"/>
      <c r="B17" s="52"/>
      <c r="C17" s="124">
        <v>25002</v>
      </c>
      <c r="D17" s="125"/>
      <c r="E17" s="56" t="s">
        <v>51</v>
      </c>
      <c r="F17" s="56"/>
    </row>
    <row r="18" spans="1:6">
      <c r="A18" s="52"/>
      <c r="B18" s="52"/>
      <c r="C18" s="1"/>
      <c r="D18" s="1"/>
      <c r="E18" s="2"/>
      <c r="F18" s="3"/>
    </row>
    <row r="19" spans="1:6">
      <c r="A19" s="52"/>
      <c r="B19" s="52"/>
      <c r="C19" s="53" t="s">
        <v>75</v>
      </c>
      <c r="D19" s="48"/>
      <c r="E19" s="48" t="s">
        <v>10</v>
      </c>
      <c r="F19" s="48"/>
    </row>
    <row r="20" spans="1:6">
      <c r="A20" s="52"/>
      <c r="B20" s="52"/>
      <c r="C20" s="53"/>
      <c r="D20" s="48"/>
      <c r="E20" s="48"/>
      <c r="F20" s="48"/>
    </row>
    <row r="21" spans="1:6">
      <c r="A21" s="52"/>
      <c r="B21" s="52"/>
      <c r="C21" s="54">
        <v>25517</v>
      </c>
      <c r="D21" s="123"/>
      <c r="E21" s="56" t="s">
        <v>51</v>
      </c>
      <c r="F21" s="56"/>
    </row>
    <row r="23" spans="1:6" ht="15.75">
      <c r="A23" s="60" t="s">
        <v>17</v>
      </c>
      <c r="B23" s="60"/>
      <c r="C23" s="60"/>
      <c r="D23" s="60"/>
      <c r="E23" s="60"/>
      <c r="F23" s="60"/>
    </row>
    <row r="24" spans="1:6" ht="63.75" customHeight="1">
      <c r="A24" s="57" t="s">
        <v>18</v>
      </c>
      <c r="B24" s="57"/>
      <c r="C24" s="106" t="s">
        <v>58</v>
      </c>
      <c r="D24" s="58"/>
      <c r="E24" s="58"/>
      <c r="F24" s="58"/>
    </row>
    <row r="25" spans="1:6" ht="15.75">
      <c r="A25" s="57" t="s">
        <v>19</v>
      </c>
      <c r="B25" s="57"/>
      <c r="C25" s="64" t="s">
        <v>45</v>
      </c>
      <c r="D25" s="64"/>
      <c r="E25" s="64"/>
      <c r="F25" s="64"/>
    </row>
    <row r="26" spans="1:6" ht="15.75">
      <c r="A26" s="57" t="s">
        <v>20</v>
      </c>
      <c r="B26" s="57"/>
      <c r="C26" s="58" t="s">
        <v>40</v>
      </c>
      <c r="D26" s="58"/>
      <c r="E26" s="58"/>
      <c r="F26" s="58"/>
    </row>
    <row r="27" spans="1:6" ht="15.75">
      <c r="A27" s="57" t="s">
        <v>21</v>
      </c>
      <c r="B27" s="57"/>
      <c r="C27" s="58" t="s">
        <v>41</v>
      </c>
      <c r="D27" s="58"/>
      <c r="E27" s="58"/>
      <c r="F27" s="58"/>
    </row>
    <row r="28" spans="1:6" ht="15.75">
      <c r="A28" s="65" t="s">
        <v>22</v>
      </c>
      <c r="B28" s="66"/>
      <c r="C28" s="58" t="s">
        <v>42</v>
      </c>
      <c r="D28" s="58"/>
      <c r="E28" s="58"/>
      <c r="F28" s="58"/>
    </row>
    <row r="29" spans="1:6" ht="15.75">
      <c r="A29" s="57" t="s">
        <v>23</v>
      </c>
      <c r="B29" s="57"/>
      <c r="C29" s="58" t="s">
        <v>43</v>
      </c>
      <c r="D29" s="58"/>
      <c r="E29" s="58"/>
      <c r="F29" s="58"/>
    </row>
    <row r="30" spans="1:6">
      <c r="A30" s="5"/>
      <c r="B30" s="5"/>
      <c r="C30" s="1"/>
      <c r="D30" s="1"/>
      <c r="E30" s="1"/>
      <c r="F30" s="1"/>
    </row>
    <row r="31" spans="1:6">
      <c r="A31" s="59" t="s">
        <v>30</v>
      </c>
      <c r="B31" s="59"/>
      <c r="C31" s="59"/>
      <c r="D31" s="59"/>
      <c r="E31" s="59"/>
      <c r="F31" s="59"/>
    </row>
    <row r="32" spans="1:6" ht="15.75">
      <c r="A32" s="15" t="s">
        <v>31</v>
      </c>
      <c r="B32" s="67" t="s">
        <v>59</v>
      </c>
      <c r="C32" s="67"/>
      <c r="D32" s="67"/>
      <c r="E32" s="67"/>
      <c r="F32" s="67"/>
    </row>
    <row r="33" spans="1:6" ht="15.75">
      <c r="A33" s="15" t="s">
        <v>32</v>
      </c>
      <c r="B33" s="67" t="s">
        <v>50</v>
      </c>
      <c r="C33" s="67"/>
      <c r="D33" s="67"/>
      <c r="E33" s="67"/>
      <c r="F33" s="67"/>
    </row>
    <row r="35" spans="1:6" ht="15.75">
      <c r="A35" s="60" t="s">
        <v>29</v>
      </c>
      <c r="B35" s="60"/>
      <c r="C35" s="60"/>
      <c r="D35" s="60"/>
      <c r="E35" s="60"/>
      <c r="F35" s="60"/>
    </row>
    <row r="36" spans="1:6" ht="15.75">
      <c r="A36" s="68"/>
      <c r="B36" s="68"/>
      <c r="C36" s="68"/>
      <c r="D36" s="68"/>
      <c r="E36" s="68"/>
      <c r="F36" s="68"/>
    </row>
    <row r="37" spans="1:6" ht="15.75">
      <c r="A37" s="69" t="s">
        <v>1</v>
      </c>
      <c r="B37" s="69" t="s">
        <v>2</v>
      </c>
      <c r="C37" s="69"/>
      <c r="D37" s="69"/>
      <c r="E37" s="69"/>
      <c r="F37" s="49" t="s">
        <v>5</v>
      </c>
    </row>
    <row r="38" spans="1:6" ht="15.75">
      <c r="A38" s="69"/>
      <c r="B38" s="14" t="s">
        <v>6</v>
      </c>
      <c r="C38" s="14" t="s">
        <v>7</v>
      </c>
      <c r="D38" s="14" t="s">
        <v>8</v>
      </c>
      <c r="E38" s="16" t="s">
        <v>9</v>
      </c>
      <c r="F38" s="70"/>
    </row>
    <row r="39" spans="1:6" ht="30" customHeight="1">
      <c r="A39" s="7" t="s">
        <v>13</v>
      </c>
      <c r="B39" s="20">
        <v>0</v>
      </c>
      <c r="C39" s="20">
        <v>0</v>
      </c>
      <c r="D39" s="20">
        <v>23914</v>
      </c>
      <c r="E39" s="20">
        <v>23914</v>
      </c>
      <c r="F39" s="6" t="s">
        <v>51</v>
      </c>
    </row>
    <row r="40" spans="1:6" ht="30" customHeight="1">
      <c r="A40" s="7" t="s">
        <v>14</v>
      </c>
      <c r="B40" s="20">
        <v>0</v>
      </c>
      <c r="C40" s="20">
        <v>0</v>
      </c>
      <c r="D40" s="20">
        <v>25517</v>
      </c>
      <c r="E40" s="20">
        <v>25517</v>
      </c>
      <c r="F40" s="6" t="s">
        <v>51</v>
      </c>
    </row>
    <row r="41" spans="1:6" ht="30" customHeight="1">
      <c r="A41" s="9" t="s">
        <v>75</v>
      </c>
      <c r="B41" s="18">
        <v>0</v>
      </c>
      <c r="C41" s="18">
        <v>0</v>
      </c>
      <c r="D41" s="18">
        <v>1</v>
      </c>
      <c r="E41" s="18">
        <v>1</v>
      </c>
      <c r="F41" s="6" t="s">
        <v>39</v>
      </c>
    </row>
    <row r="42" spans="1:6" ht="30" customHeight="1">
      <c r="A42" s="22" t="s">
        <v>74</v>
      </c>
      <c r="B42" s="18">
        <v>0</v>
      </c>
      <c r="C42" s="18">
        <v>0</v>
      </c>
      <c r="D42" s="18">
        <v>0.94</v>
      </c>
      <c r="E42" s="19">
        <v>0.94</v>
      </c>
      <c r="F42" s="6" t="s">
        <v>39</v>
      </c>
    </row>
    <row r="43" spans="1:6" ht="30" customHeight="1">
      <c r="A43" s="10" t="s">
        <v>15</v>
      </c>
      <c r="B43" s="18" t="e">
        <f>+B39/B40</f>
        <v>#DIV/0!</v>
      </c>
      <c r="C43" s="18" t="e">
        <f t="shared" ref="C43:E43" si="0">+C39/C40</f>
        <v>#DIV/0!</v>
      </c>
      <c r="D43" s="18">
        <f t="shared" si="0"/>
        <v>0.93717913547830856</v>
      </c>
      <c r="E43" s="18">
        <f t="shared" si="0"/>
        <v>0.93717913547830856</v>
      </c>
      <c r="F43" s="6" t="s">
        <v>39</v>
      </c>
    </row>
    <row r="45" spans="1:6">
      <c r="C45" s="52" t="s">
        <v>24</v>
      </c>
      <c r="D45" s="52"/>
      <c r="E45" s="120">
        <f>E43</f>
        <v>0.93717913547830856</v>
      </c>
    </row>
    <row r="46" spans="1:6">
      <c r="C46" s="52"/>
      <c r="D46" s="52"/>
      <c r="E46" s="120"/>
    </row>
    <row r="48" spans="1:6">
      <c r="A48" s="74" t="s">
        <v>27</v>
      </c>
      <c r="B48" s="74"/>
      <c r="C48" s="74"/>
      <c r="D48" s="74" t="s">
        <v>28</v>
      </c>
      <c r="E48" s="74"/>
      <c r="F48" s="74"/>
    </row>
    <row r="49" spans="1:6">
      <c r="A49" s="74"/>
      <c r="B49" s="74"/>
      <c r="C49" s="74"/>
      <c r="D49" s="74"/>
      <c r="E49" s="74"/>
      <c r="F49" s="74"/>
    </row>
    <row r="50" spans="1:6" ht="15" customHeight="1">
      <c r="A50" s="75" t="s">
        <v>52</v>
      </c>
      <c r="B50" s="56"/>
      <c r="C50" s="56"/>
      <c r="D50" s="75" t="s">
        <v>52</v>
      </c>
      <c r="E50" s="56"/>
      <c r="F50" s="56"/>
    </row>
    <row r="51" spans="1:6">
      <c r="A51" s="56"/>
      <c r="B51" s="56"/>
      <c r="C51" s="56"/>
      <c r="D51" s="56"/>
      <c r="E51" s="56"/>
      <c r="F51" s="56"/>
    </row>
    <row r="52" spans="1:6">
      <c r="A52" s="56"/>
      <c r="B52" s="56"/>
      <c r="C52" s="56"/>
      <c r="D52" s="56"/>
      <c r="E52" s="56"/>
      <c r="F52" s="56"/>
    </row>
    <row r="53" spans="1:6">
      <c r="A53" s="76"/>
      <c r="B53" s="76"/>
      <c r="C53" s="76"/>
      <c r="D53" s="76"/>
      <c r="E53" s="76"/>
      <c r="F53" s="76"/>
    </row>
    <row r="54" spans="1:6">
      <c r="A54" s="73" t="s">
        <v>35</v>
      </c>
      <c r="B54" s="73"/>
      <c r="C54" s="73"/>
    </row>
    <row r="55" spans="1:6">
      <c r="A55" s="73"/>
      <c r="B55" s="73"/>
      <c r="C55" s="73"/>
    </row>
  </sheetData>
  <mergeCells count="54">
    <mergeCell ref="A54:C55"/>
    <mergeCell ref="A48:C49"/>
    <mergeCell ref="D48:F49"/>
    <mergeCell ref="A50:C52"/>
    <mergeCell ref="D50:F52"/>
    <mergeCell ref="A53:C53"/>
    <mergeCell ref="D53:F53"/>
    <mergeCell ref="A36:F36"/>
    <mergeCell ref="A37:A38"/>
    <mergeCell ref="B37:E37"/>
    <mergeCell ref="F37:F38"/>
    <mergeCell ref="C45:D46"/>
    <mergeCell ref="E45:E46"/>
    <mergeCell ref="A35:F35"/>
    <mergeCell ref="A26:B26"/>
    <mergeCell ref="C26:F26"/>
    <mergeCell ref="A27:B27"/>
    <mergeCell ref="C27:F27"/>
    <mergeCell ref="A28:B28"/>
    <mergeCell ref="C28:F28"/>
    <mergeCell ref="A29:B29"/>
    <mergeCell ref="C29:F29"/>
    <mergeCell ref="A31:F31"/>
    <mergeCell ref="B32:F32"/>
    <mergeCell ref="B33:F33"/>
    <mergeCell ref="A23:F23"/>
    <mergeCell ref="A24:B24"/>
    <mergeCell ref="C24:F24"/>
    <mergeCell ref="A25:B25"/>
    <mergeCell ref="C25:F25"/>
    <mergeCell ref="A13:B13"/>
    <mergeCell ref="C13:D13"/>
    <mergeCell ref="A15:B21"/>
    <mergeCell ref="C15:D16"/>
    <mergeCell ref="E15:F16"/>
    <mergeCell ref="C17:D17"/>
    <mergeCell ref="E17:F17"/>
    <mergeCell ref="C19:D20"/>
    <mergeCell ref="E19:F20"/>
    <mergeCell ref="C21:D21"/>
    <mergeCell ref="E21:F21"/>
    <mergeCell ref="A8:B9"/>
    <mergeCell ref="C8:F9"/>
    <mergeCell ref="A11:B12"/>
    <mergeCell ref="C11:D12"/>
    <mergeCell ref="E11:E12"/>
    <mergeCell ref="F11:F12"/>
    <mergeCell ref="A1:F1"/>
    <mergeCell ref="A2:F2"/>
    <mergeCell ref="A3:F3"/>
    <mergeCell ref="A5:B6"/>
    <mergeCell ref="C5:C6"/>
    <mergeCell ref="E5:E6"/>
    <mergeCell ref="F5:F6"/>
  </mergeCells>
  <printOptions horizontalCentered="1"/>
  <pageMargins left="0" right="0" top="0.78740157480314965" bottom="0.59055118110236227" header="0.31496062992125984" footer="0.31496062992125984"/>
  <pageSetup scale="66" orientation="portrait" r:id="rId1"/>
  <headerFooter>
    <oddHeader>&amp;L&amp;G&amp;C&amp;"-,Negrita"&amp;14Reporte de Avance de indicadores de Programa PrespuestariosSistema para el Desarrollo Integral de la Familia en Yucatán&amp;R&amp;G</oddHeader>
  </headerFooter>
  <legacyDrawingHF r:id="rId2"/>
</worksheet>
</file>

<file path=xl/worksheets/sheet17.xml><?xml version="1.0" encoding="utf-8"?>
<worksheet xmlns="http://schemas.openxmlformats.org/spreadsheetml/2006/main" xmlns:r="http://schemas.openxmlformats.org/officeDocument/2006/relationships">
  <sheetPr>
    <pageSetUpPr fitToPage="1"/>
  </sheetPr>
  <dimension ref="A1:G55"/>
  <sheetViews>
    <sheetView workbookViewId="0">
      <selection activeCell="F5" sqref="F5:F6"/>
    </sheetView>
  </sheetViews>
  <sheetFormatPr baseColWidth="10" defaultRowHeight="15"/>
  <cols>
    <col min="1" max="6" width="20.7109375" customWidth="1"/>
  </cols>
  <sheetData>
    <row r="1" spans="1:7" ht="21">
      <c r="A1" s="38" t="s">
        <v>11</v>
      </c>
      <c r="B1" s="38"/>
      <c r="C1" s="38"/>
      <c r="D1" s="38"/>
      <c r="E1" s="38"/>
      <c r="F1" s="38"/>
      <c r="G1" s="4"/>
    </row>
    <row r="2" spans="1:7" ht="21">
      <c r="A2" s="39" t="s">
        <v>12</v>
      </c>
      <c r="B2" s="39"/>
      <c r="C2" s="39"/>
      <c r="D2" s="39"/>
      <c r="E2" s="39"/>
      <c r="F2" s="39"/>
      <c r="G2" s="4"/>
    </row>
    <row r="3" spans="1:7" ht="39" customHeight="1">
      <c r="A3" s="40" t="s">
        <v>68</v>
      </c>
      <c r="B3" s="40"/>
      <c r="C3" s="40"/>
      <c r="D3" s="40"/>
      <c r="E3" s="40"/>
      <c r="F3" s="40"/>
    </row>
    <row r="5" spans="1:7">
      <c r="A5" s="41" t="s">
        <v>33</v>
      </c>
      <c r="B5" s="41"/>
      <c r="C5" s="56" t="s">
        <v>73</v>
      </c>
      <c r="E5" s="43" t="s">
        <v>34</v>
      </c>
      <c r="F5" s="83">
        <v>43206</v>
      </c>
    </row>
    <row r="6" spans="1:7">
      <c r="A6" s="41"/>
      <c r="B6" s="41"/>
      <c r="C6" s="56"/>
      <c r="E6" s="43"/>
      <c r="F6" s="56"/>
    </row>
    <row r="8" spans="1:7">
      <c r="A8" s="41" t="s">
        <v>25</v>
      </c>
      <c r="B8" s="41"/>
      <c r="C8" s="46" t="s">
        <v>36</v>
      </c>
      <c r="D8" s="47"/>
      <c r="E8" s="47"/>
      <c r="F8" s="47"/>
    </row>
    <row r="9" spans="1:7">
      <c r="A9" s="41"/>
      <c r="B9" s="41"/>
      <c r="C9" s="47"/>
      <c r="D9" s="47"/>
      <c r="E9" s="47"/>
      <c r="F9" s="47"/>
    </row>
    <row r="11" spans="1:7" ht="15" customHeight="1">
      <c r="A11" s="48" t="s">
        <v>26</v>
      </c>
      <c r="B11" s="48"/>
      <c r="C11" s="48" t="s">
        <v>0</v>
      </c>
      <c r="D11" s="48"/>
      <c r="E11" s="48" t="s">
        <v>3</v>
      </c>
      <c r="F11" s="49" t="s">
        <v>4</v>
      </c>
    </row>
    <row r="12" spans="1:7">
      <c r="A12" s="48"/>
      <c r="B12" s="48"/>
      <c r="C12" s="48"/>
      <c r="D12" s="48"/>
      <c r="E12" s="48"/>
      <c r="F12" s="50"/>
    </row>
    <row r="13" spans="1:7" ht="48" customHeight="1">
      <c r="A13" s="51" t="s">
        <v>69</v>
      </c>
      <c r="B13" s="51"/>
      <c r="C13" s="51" t="s">
        <v>38</v>
      </c>
      <c r="D13" s="51"/>
      <c r="E13" s="17">
        <v>1</v>
      </c>
      <c r="F13" s="17">
        <v>1</v>
      </c>
    </row>
    <row r="14" spans="1:7" ht="15" customHeight="1">
      <c r="A14" s="1"/>
      <c r="B14" s="1"/>
      <c r="C14" s="1"/>
      <c r="D14" s="1"/>
      <c r="E14" s="2"/>
      <c r="F14" s="3"/>
    </row>
    <row r="15" spans="1:7" ht="15" customHeight="1">
      <c r="A15" s="52" t="s">
        <v>16</v>
      </c>
      <c r="B15" s="52"/>
      <c r="C15" s="53" t="s">
        <v>74</v>
      </c>
      <c r="D15" s="48"/>
      <c r="E15" s="48" t="s">
        <v>10</v>
      </c>
      <c r="F15" s="48"/>
    </row>
    <row r="16" spans="1:7" ht="15" customHeight="1">
      <c r="A16" s="52"/>
      <c r="B16" s="52"/>
      <c r="C16" s="53"/>
      <c r="D16" s="48"/>
      <c r="E16" s="48"/>
      <c r="F16" s="48"/>
    </row>
    <row r="17" spans="1:6">
      <c r="A17" s="52"/>
      <c r="B17" s="52"/>
      <c r="C17" s="124">
        <v>5347</v>
      </c>
      <c r="D17" s="125"/>
      <c r="E17" s="56" t="s">
        <v>51</v>
      </c>
      <c r="F17" s="56"/>
    </row>
    <row r="18" spans="1:6">
      <c r="A18" s="52"/>
      <c r="B18" s="52"/>
      <c r="C18" s="1"/>
      <c r="D18" s="1"/>
      <c r="E18" s="2"/>
      <c r="F18" s="3"/>
    </row>
    <row r="19" spans="1:6">
      <c r="A19" s="52"/>
      <c r="B19" s="52"/>
      <c r="C19" s="53" t="s">
        <v>75</v>
      </c>
      <c r="D19" s="48"/>
      <c r="E19" s="48" t="s">
        <v>10</v>
      </c>
      <c r="F19" s="48"/>
    </row>
    <row r="20" spans="1:6">
      <c r="A20" s="52"/>
      <c r="B20" s="52"/>
      <c r="C20" s="53"/>
      <c r="D20" s="48"/>
      <c r="E20" s="48"/>
      <c r="F20" s="48"/>
    </row>
    <row r="21" spans="1:6">
      <c r="A21" s="52"/>
      <c r="B21" s="52"/>
      <c r="C21" s="54">
        <v>5090</v>
      </c>
      <c r="D21" s="123"/>
      <c r="E21" s="56" t="s">
        <v>51</v>
      </c>
      <c r="F21" s="56"/>
    </row>
    <row r="23" spans="1:6" ht="15.75">
      <c r="A23" s="60" t="s">
        <v>17</v>
      </c>
      <c r="B23" s="60"/>
      <c r="C23" s="60"/>
      <c r="D23" s="60"/>
      <c r="E23" s="60"/>
      <c r="F23" s="60"/>
    </row>
    <row r="24" spans="1:6" ht="63" customHeight="1">
      <c r="A24" s="57" t="s">
        <v>18</v>
      </c>
      <c r="B24" s="57"/>
      <c r="C24" s="106" t="s">
        <v>70</v>
      </c>
      <c r="D24" s="58"/>
      <c r="E24" s="58"/>
      <c r="F24" s="58"/>
    </row>
    <row r="25" spans="1:6" ht="15.75">
      <c r="A25" s="57" t="s">
        <v>19</v>
      </c>
      <c r="B25" s="57"/>
      <c r="C25" s="64" t="s">
        <v>45</v>
      </c>
      <c r="D25" s="64"/>
      <c r="E25" s="64"/>
      <c r="F25" s="64"/>
    </row>
    <row r="26" spans="1:6" ht="15.75">
      <c r="A26" s="57" t="s">
        <v>20</v>
      </c>
      <c r="B26" s="57"/>
      <c r="C26" s="58" t="s">
        <v>40</v>
      </c>
      <c r="D26" s="58"/>
      <c r="E26" s="58"/>
      <c r="F26" s="58"/>
    </row>
    <row r="27" spans="1:6" ht="15.75">
      <c r="A27" s="57" t="s">
        <v>21</v>
      </c>
      <c r="B27" s="57"/>
      <c r="C27" s="58" t="s">
        <v>41</v>
      </c>
      <c r="D27" s="58"/>
      <c r="E27" s="58"/>
      <c r="F27" s="58"/>
    </row>
    <row r="28" spans="1:6" ht="15.75">
      <c r="A28" s="65" t="s">
        <v>22</v>
      </c>
      <c r="B28" s="66"/>
      <c r="C28" s="58" t="s">
        <v>66</v>
      </c>
      <c r="D28" s="58"/>
      <c r="E28" s="58"/>
      <c r="F28" s="58"/>
    </row>
    <row r="29" spans="1:6" ht="15.75">
      <c r="A29" s="57" t="s">
        <v>23</v>
      </c>
      <c r="B29" s="57"/>
      <c r="C29" s="58" t="s">
        <v>48</v>
      </c>
      <c r="D29" s="58"/>
      <c r="E29" s="58"/>
      <c r="F29" s="58"/>
    </row>
    <row r="30" spans="1:6">
      <c r="A30" s="5"/>
      <c r="B30" s="5"/>
      <c r="C30" s="1"/>
      <c r="D30" s="1"/>
      <c r="E30" s="1"/>
      <c r="F30" s="1"/>
    </row>
    <row r="31" spans="1:6">
      <c r="A31" s="59" t="s">
        <v>30</v>
      </c>
      <c r="B31" s="59"/>
      <c r="C31" s="59"/>
      <c r="D31" s="59"/>
      <c r="E31" s="59"/>
      <c r="F31" s="59"/>
    </row>
    <row r="32" spans="1:6" ht="15.75">
      <c r="A32" s="15" t="s">
        <v>31</v>
      </c>
      <c r="B32" s="67" t="s">
        <v>71</v>
      </c>
      <c r="C32" s="67"/>
      <c r="D32" s="67"/>
      <c r="E32" s="67"/>
      <c r="F32" s="67"/>
    </row>
    <row r="33" spans="1:6" ht="15.75">
      <c r="A33" s="15" t="s">
        <v>32</v>
      </c>
      <c r="B33" s="67" t="s">
        <v>50</v>
      </c>
      <c r="C33" s="67"/>
      <c r="D33" s="67"/>
      <c r="E33" s="67"/>
      <c r="F33" s="67"/>
    </row>
    <row r="35" spans="1:6" ht="15.75">
      <c r="A35" s="60" t="s">
        <v>29</v>
      </c>
      <c r="B35" s="60"/>
      <c r="C35" s="60"/>
      <c r="D35" s="60"/>
      <c r="E35" s="60"/>
      <c r="F35" s="60"/>
    </row>
    <row r="36" spans="1:6" ht="15.75">
      <c r="A36" s="68"/>
      <c r="B36" s="68"/>
      <c r="C36" s="68"/>
      <c r="D36" s="68"/>
      <c r="E36" s="68"/>
      <c r="F36" s="68"/>
    </row>
    <row r="37" spans="1:6" ht="15.75">
      <c r="A37" s="69" t="s">
        <v>1</v>
      </c>
      <c r="B37" s="69" t="s">
        <v>2</v>
      </c>
      <c r="C37" s="69"/>
      <c r="D37" s="69"/>
      <c r="E37" s="69"/>
      <c r="F37" s="49" t="s">
        <v>5</v>
      </c>
    </row>
    <row r="38" spans="1:6" ht="15.75">
      <c r="A38" s="69"/>
      <c r="B38" s="14" t="s">
        <v>6</v>
      </c>
      <c r="C38" s="14" t="s">
        <v>7</v>
      </c>
      <c r="D38" s="14" t="s">
        <v>8</v>
      </c>
      <c r="E38" s="16" t="s">
        <v>9</v>
      </c>
      <c r="F38" s="70"/>
    </row>
    <row r="39" spans="1:6" ht="30" customHeight="1">
      <c r="A39" s="7" t="s">
        <v>13</v>
      </c>
      <c r="B39" s="20">
        <v>5090</v>
      </c>
      <c r="C39" s="20">
        <v>5090</v>
      </c>
      <c r="D39" s="20">
        <v>5090</v>
      </c>
      <c r="E39" s="20">
        <v>5090</v>
      </c>
      <c r="F39" s="6" t="s">
        <v>51</v>
      </c>
    </row>
    <row r="40" spans="1:6" ht="30" customHeight="1">
      <c r="A40" s="7" t="s">
        <v>14</v>
      </c>
      <c r="B40" s="20">
        <v>5090</v>
      </c>
      <c r="C40" s="20">
        <v>5090</v>
      </c>
      <c r="D40" s="20">
        <v>5090</v>
      </c>
      <c r="E40" s="20">
        <v>5090</v>
      </c>
      <c r="F40" s="6" t="s">
        <v>51</v>
      </c>
    </row>
    <row r="41" spans="1:6" ht="30" customHeight="1">
      <c r="A41" s="9" t="s">
        <v>75</v>
      </c>
      <c r="B41" s="18">
        <v>1</v>
      </c>
      <c r="C41" s="18">
        <v>1</v>
      </c>
      <c r="D41" s="18">
        <v>1</v>
      </c>
      <c r="E41" s="18">
        <v>1</v>
      </c>
      <c r="F41" s="6" t="s">
        <v>39</v>
      </c>
    </row>
    <row r="42" spans="1:6" ht="30" customHeight="1">
      <c r="A42" s="21" t="s">
        <v>74</v>
      </c>
      <c r="B42" s="18">
        <v>1</v>
      </c>
      <c r="C42" s="18">
        <v>1</v>
      </c>
      <c r="D42" s="18">
        <v>1</v>
      </c>
      <c r="E42" s="19">
        <v>1</v>
      </c>
      <c r="F42" s="6" t="s">
        <v>39</v>
      </c>
    </row>
    <row r="43" spans="1:6" ht="30" customHeight="1">
      <c r="A43" s="10" t="s">
        <v>15</v>
      </c>
      <c r="B43" s="18">
        <f>+B39/B40</f>
        <v>1</v>
      </c>
      <c r="C43" s="18">
        <f t="shared" ref="C43:E43" si="0">+C39/C40</f>
        <v>1</v>
      </c>
      <c r="D43" s="18">
        <f t="shared" si="0"/>
        <v>1</v>
      </c>
      <c r="E43" s="18">
        <f t="shared" si="0"/>
        <v>1</v>
      </c>
      <c r="F43" s="6" t="s">
        <v>39</v>
      </c>
    </row>
    <row r="45" spans="1:6">
      <c r="C45" s="52" t="s">
        <v>24</v>
      </c>
      <c r="D45" s="52"/>
      <c r="E45" s="120">
        <f>E43</f>
        <v>1</v>
      </c>
    </row>
    <row r="46" spans="1:6">
      <c r="C46" s="52"/>
      <c r="D46" s="52"/>
      <c r="E46" s="120"/>
    </row>
    <row r="48" spans="1:6">
      <c r="A48" s="74" t="s">
        <v>27</v>
      </c>
      <c r="B48" s="74"/>
      <c r="C48" s="74"/>
      <c r="D48" s="74" t="s">
        <v>28</v>
      </c>
      <c r="E48" s="74"/>
      <c r="F48" s="74"/>
    </row>
    <row r="49" spans="1:6">
      <c r="A49" s="74"/>
      <c r="B49" s="74"/>
      <c r="C49" s="74"/>
      <c r="D49" s="74"/>
      <c r="E49" s="74"/>
      <c r="F49" s="74"/>
    </row>
    <row r="50" spans="1:6">
      <c r="A50" s="75" t="s">
        <v>72</v>
      </c>
      <c r="B50" s="56"/>
      <c r="C50" s="56"/>
      <c r="D50" s="75" t="s">
        <v>52</v>
      </c>
      <c r="E50" s="56"/>
      <c r="F50" s="56"/>
    </row>
    <row r="51" spans="1:6">
      <c r="A51" s="56"/>
      <c r="B51" s="56"/>
      <c r="C51" s="56"/>
      <c r="D51" s="56"/>
      <c r="E51" s="56"/>
      <c r="F51" s="56"/>
    </row>
    <row r="52" spans="1:6">
      <c r="A52" s="56"/>
      <c r="B52" s="56"/>
      <c r="C52" s="56"/>
      <c r="D52" s="56"/>
      <c r="E52" s="56"/>
      <c r="F52" s="56"/>
    </row>
    <row r="53" spans="1:6">
      <c r="A53" s="76"/>
      <c r="B53" s="76"/>
      <c r="C53" s="76"/>
      <c r="D53" s="76"/>
      <c r="E53" s="76"/>
      <c r="F53" s="76"/>
    </row>
    <row r="54" spans="1:6">
      <c r="A54" s="73" t="s">
        <v>35</v>
      </c>
      <c r="B54" s="73"/>
      <c r="C54" s="73"/>
    </row>
    <row r="55" spans="1:6">
      <c r="A55" s="73"/>
      <c r="B55" s="73"/>
      <c r="C55" s="73"/>
    </row>
  </sheetData>
  <mergeCells count="54">
    <mergeCell ref="A54:C55"/>
    <mergeCell ref="A48:C49"/>
    <mergeCell ref="D48:F49"/>
    <mergeCell ref="A50:C52"/>
    <mergeCell ref="D50:F52"/>
    <mergeCell ref="A53:C53"/>
    <mergeCell ref="D53:F53"/>
    <mergeCell ref="A36:F36"/>
    <mergeCell ref="A37:A38"/>
    <mergeCell ref="B37:E37"/>
    <mergeCell ref="F37:F38"/>
    <mergeCell ref="C45:D46"/>
    <mergeCell ref="E45:E46"/>
    <mergeCell ref="A35:F35"/>
    <mergeCell ref="A26:B26"/>
    <mergeCell ref="C26:F26"/>
    <mergeCell ref="A27:B27"/>
    <mergeCell ref="C27:F27"/>
    <mergeCell ref="A28:B28"/>
    <mergeCell ref="C28:F28"/>
    <mergeCell ref="A29:B29"/>
    <mergeCell ref="C29:F29"/>
    <mergeCell ref="A31:F31"/>
    <mergeCell ref="B32:F32"/>
    <mergeCell ref="B33:F33"/>
    <mergeCell ref="A23:F23"/>
    <mergeCell ref="A24:B24"/>
    <mergeCell ref="C24:F24"/>
    <mergeCell ref="A25:B25"/>
    <mergeCell ref="C25:F25"/>
    <mergeCell ref="A13:B13"/>
    <mergeCell ref="C13:D13"/>
    <mergeCell ref="A15:B21"/>
    <mergeCell ref="C15:D16"/>
    <mergeCell ref="E15:F16"/>
    <mergeCell ref="C17:D17"/>
    <mergeCell ref="E17:F17"/>
    <mergeCell ref="C19:D20"/>
    <mergeCell ref="E19:F20"/>
    <mergeCell ref="C21:D21"/>
    <mergeCell ref="E21:F21"/>
    <mergeCell ref="A8:B9"/>
    <mergeCell ref="C8:F9"/>
    <mergeCell ref="A11:B12"/>
    <mergeCell ref="C11:D12"/>
    <mergeCell ref="E11:E12"/>
    <mergeCell ref="F11:F12"/>
    <mergeCell ref="A1:F1"/>
    <mergeCell ref="A2:F2"/>
    <mergeCell ref="A3:F3"/>
    <mergeCell ref="A5:B6"/>
    <mergeCell ref="C5:C6"/>
    <mergeCell ref="E5:E6"/>
    <mergeCell ref="F5:F6"/>
  </mergeCells>
  <printOptions horizontalCentered="1"/>
  <pageMargins left="0" right="0" top="0.78740157480314965" bottom="0.59055118110236227" header="0.31496062992125984" footer="0.31496062992125984"/>
  <pageSetup scale="67" orientation="portrait" r:id="rId1"/>
  <headerFooter>
    <oddHeader>&amp;L&amp;G&amp;C&amp;"-,Negrita"&amp;14Reporte de Avance de indicadores de Programa PrespuestariosSistema para el Desarrollo Integral de la Familia en Yucatán&amp;R&amp;G</oddHeader>
  </headerFooter>
  <legacyDrawingHF r:id="rId2"/>
</worksheet>
</file>

<file path=xl/worksheets/sheet18.xml><?xml version="1.0" encoding="utf-8"?>
<worksheet xmlns="http://schemas.openxmlformats.org/spreadsheetml/2006/main" xmlns:r="http://schemas.openxmlformats.org/officeDocument/2006/relationships">
  <sheetPr>
    <pageSetUpPr fitToPage="1"/>
  </sheetPr>
  <dimension ref="A1:G55"/>
  <sheetViews>
    <sheetView topLeftCell="A6" workbookViewId="0">
      <selection activeCell="A13" sqref="A13:B13"/>
    </sheetView>
  </sheetViews>
  <sheetFormatPr baseColWidth="10" defaultRowHeight="15"/>
  <cols>
    <col min="1" max="6" width="20.7109375" customWidth="1"/>
  </cols>
  <sheetData>
    <row r="1" spans="1:7" ht="21">
      <c r="A1" s="38" t="s">
        <v>11</v>
      </c>
      <c r="B1" s="38"/>
      <c r="C1" s="38"/>
      <c r="D1" s="38"/>
      <c r="E1" s="38"/>
      <c r="F1" s="38"/>
      <c r="G1" s="4"/>
    </row>
    <row r="2" spans="1:7" ht="21">
      <c r="A2" s="39" t="s">
        <v>12</v>
      </c>
      <c r="B2" s="39"/>
      <c r="C2" s="39"/>
      <c r="D2" s="39"/>
      <c r="E2" s="39"/>
      <c r="F2" s="39"/>
      <c r="G2" s="4"/>
    </row>
    <row r="3" spans="1:7" ht="39" customHeight="1">
      <c r="A3" s="40" t="s">
        <v>60</v>
      </c>
      <c r="B3" s="40"/>
      <c r="C3" s="40"/>
      <c r="D3" s="40"/>
      <c r="E3" s="40"/>
      <c r="F3" s="40"/>
    </row>
    <row r="5" spans="1:7">
      <c r="A5" s="41" t="s">
        <v>33</v>
      </c>
      <c r="B5" s="41"/>
      <c r="C5" s="56" t="s">
        <v>73</v>
      </c>
      <c r="E5" s="43" t="s">
        <v>34</v>
      </c>
      <c r="F5" s="83">
        <v>43206</v>
      </c>
    </row>
    <row r="6" spans="1:7">
      <c r="A6" s="41"/>
      <c r="B6" s="41"/>
      <c r="C6" s="56"/>
      <c r="E6" s="43"/>
      <c r="F6" s="56"/>
    </row>
    <row r="8" spans="1:7">
      <c r="A8" s="41" t="s">
        <v>25</v>
      </c>
      <c r="B8" s="41"/>
      <c r="C8" s="46" t="s">
        <v>36</v>
      </c>
      <c r="D8" s="47"/>
      <c r="E8" s="47"/>
      <c r="F8" s="47"/>
    </row>
    <row r="9" spans="1:7">
      <c r="A9" s="41"/>
      <c r="B9" s="41"/>
      <c r="C9" s="47"/>
      <c r="D9" s="47"/>
      <c r="E9" s="47"/>
      <c r="F9" s="47"/>
    </row>
    <row r="11" spans="1:7" ht="15" customHeight="1">
      <c r="A11" s="48" t="s">
        <v>26</v>
      </c>
      <c r="B11" s="48"/>
      <c r="C11" s="48" t="s">
        <v>0</v>
      </c>
      <c r="D11" s="48"/>
      <c r="E11" s="48" t="s">
        <v>3</v>
      </c>
      <c r="F11" s="49" t="s">
        <v>4</v>
      </c>
    </row>
    <row r="12" spans="1:7">
      <c r="A12" s="48"/>
      <c r="B12" s="48"/>
      <c r="C12" s="48"/>
      <c r="D12" s="48"/>
      <c r="E12" s="48"/>
      <c r="F12" s="50"/>
    </row>
    <row r="13" spans="1:7" ht="48" customHeight="1">
      <c r="A13" s="51" t="s">
        <v>64</v>
      </c>
      <c r="B13" s="51"/>
      <c r="C13" s="51" t="s">
        <v>38</v>
      </c>
      <c r="D13" s="51"/>
      <c r="E13" s="17">
        <v>1</v>
      </c>
      <c r="F13" s="17">
        <v>1</v>
      </c>
    </row>
    <row r="14" spans="1:7" ht="15" customHeight="1">
      <c r="A14" s="1"/>
      <c r="B14" s="1"/>
      <c r="C14" s="1"/>
      <c r="D14" s="1"/>
      <c r="E14" s="2"/>
      <c r="F14" s="3"/>
    </row>
    <row r="15" spans="1:7" ht="15" customHeight="1">
      <c r="A15" s="52" t="s">
        <v>16</v>
      </c>
      <c r="B15" s="52"/>
      <c r="C15" s="53" t="s">
        <v>74</v>
      </c>
      <c r="D15" s="48"/>
      <c r="E15" s="48" t="s">
        <v>10</v>
      </c>
      <c r="F15" s="48"/>
    </row>
    <row r="16" spans="1:7" ht="15" customHeight="1">
      <c r="A16" s="52"/>
      <c r="B16" s="52"/>
      <c r="C16" s="53"/>
      <c r="D16" s="48"/>
      <c r="E16" s="48"/>
      <c r="F16" s="48"/>
    </row>
    <row r="17" spans="1:6">
      <c r="A17" s="52"/>
      <c r="B17" s="52"/>
      <c r="C17" s="124">
        <v>1018</v>
      </c>
      <c r="D17" s="125"/>
      <c r="E17" s="56" t="s">
        <v>51</v>
      </c>
      <c r="F17" s="56"/>
    </row>
    <row r="18" spans="1:6">
      <c r="A18" s="52"/>
      <c r="B18" s="52"/>
      <c r="C18" s="1"/>
      <c r="D18" s="1"/>
      <c r="E18" s="2"/>
      <c r="F18" s="3"/>
    </row>
    <row r="19" spans="1:6">
      <c r="A19" s="52"/>
      <c r="B19" s="52"/>
      <c r="C19" s="53" t="s">
        <v>75</v>
      </c>
      <c r="D19" s="48"/>
      <c r="E19" s="48" t="s">
        <v>10</v>
      </c>
      <c r="F19" s="48"/>
    </row>
    <row r="20" spans="1:6">
      <c r="A20" s="52"/>
      <c r="B20" s="52"/>
      <c r="C20" s="53"/>
      <c r="D20" s="48"/>
      <c r="E20" s="48"/>
      <c r="F20" s="48"/>
    </row>
    <row r="21" spans="1:6">
      <c r="A21" s="52"/>
      <c r="B21" s="52"/>
      <c r="C21" s="54">
        <v>1018</v>
      </c>
      <c r="D21" s="123"/>
      <c r="E21" s="56" t="s">
        <v>51</v>
      </c>
      <c r="F21" s="56"/>
    </row>
    <row r="23" spans="1:6" ht="15.75">
      <c r="A23" s="60" t="s">
        <v>17</v>
      </c>
      <c r="B23" s="60"/>
      <c r="C23" s="60"/>
      <c r="D23" s="60"/>
      <c r="E23" s="60"/>
      <c r="F23" s="60"/>
    </row>
    <row r="24" spans="1:6" ht="66.75" customHeight="1">
      <c r="A24" s="57" t="s">
        <v>18</v>
      </c>
      <c r="B24" s="57"/>
      <c r="C24" s="106" t="s">
        <v>65</v>
      </c>
      <c r="D24" s="58"/>
      <c r="E24" s="58"/>
      <c r="F24" s="58"/>
    </row>
    <row r="25" spans="1:6" ht="15.75">
      <c r="A25" s="57" t="s">
        <v>19</v>
      </c>
      <c r="B25" s="57"/>
      <c r="C25" s="64" t="s">
        <v>45</v>
      </c>
      <c r="D25" s="64"/>
      <c r="E25" s="64"/>
      <c r="F25" s="64"/>
    </row>
    <row r="26" spans="1:6" ht="15.75">
      <c r="A26" s="57" t="s">
        <v>20</v>
      </c>
      <c r="B26" s="57"/>
      <c r="C26" s="58" t="s">
        <v>40</v>
      </c>
      <c r="D26" s="58"/>
      <c r="E26" s="58"/>
      <c r="F26" s="58"/>
    </row>
    <row r="27" spans="1:6" ht="15.75">
      <c r="A27" s="57" t="s">
        <v>21</v>
      </c>
      <c r="B27" s="57"/>
      <c r="C27" s="58" t="s">
        <v>41</v>
      </c>
      <c r="D27" s="58"/>
      <c r="E27" s="58"/>
      <c r="F27" s="58"/>
    </row>
    <row r="28" spans="1:6" ht="15.75">
      <c r="A28" s="65" t="s">
        <v>22</v>
      </c>
      <c r="B28" s="66"/>
      <c r="C28" s="58" t="s">
        <v>66</v>
      </c>
      <c r="D28" s="58"/>
      <c r="E28" s="58"/>
      <c r="F28" s="58"/>
    </row>
    <row r="29" spans="1:6" ht="15.75">
      <c r="A29" s="57" t="s">
        <v>23</v>
      </c>
      <c r="B29" s="57"/>
      <c r="C29" s="58" t="s">
        <v>48</v>
      </c>
      <c r="D29" s="58"/>
      <c r="E29" s="58"/>
      <c r="F29" s="58"/>
    </row>
    <row r="30" spans="1:6">
      <c r="A30" s="5"/>
      <c r="B30" s="5"/>
      <c r="C30" s="1"/>
      <c r="D30" s="1"/>
      <c r="E30" s="1"/>
      <c r="F30" s="1"/>
    </row>
    <row r="31" spans="1:6">
      <c r="A31" s="59" t="s">
        <v>30</v>
      </c>
      <c r="B31" s="59"/>
      <c r="C31" s="59"/>
      <c r="D31" s="59"/>
      <c r="E31" s="59"/>
      <c r="F31" s="59"/>
    </row>
    <row r="32" spans="1:6" ht="15.75">
      <c r="A32" s="15" t="s">
        <v>31</v>
      </c>
      <c r="B32" s="67" t="s">
        <v>67</v>
      </c>
      <c r="C32" s="67"/>
      <c r="D32" s="67"/>
      <c r="E32" s="67"/>
      <c r="F32" s="67"/>
    </row>
    <row r="33" spans="1:6" ht="15.75">
      <c r="A33" s="15" t="s">
        <v>32</v>
      </c>
      <c r="B33" s="67" t="s">
        <v>50</v>
      </c>
      <c r="C33" s="67"/>
      <c r="D33" s="67"/>
      <c r="E33" s="67"/>
      <c r="F33" s="67"/>
    </row>
    <row r="35" spans="1:6" ht="15.75">
      <c r="A35" s="60" t="s">
        <v>29</v>
      </c>
      <c r="B35" s="60"/>
      <c r="C35" s="60"/>
      <c r="D35" s="60"/>
      <c r="E35" s="60"/>
      <c r="F35" s="60"/>
    </row>
    <row r="36" spans="1:6" ht="15.75">
      <c r="A36" s="68"/>
      <c r="B36" s="68"/>
      <c r="C36" s="68"/>
      <c r="D36" s="68"/>
      <c r="E36" s="68"/>
      <c r="F36" s="68"/>
    </row>
    <row r="37" spans="1:6" ht="15.75">
      <c r="A37" s="69" t="s">
        <v>1</v>
      </c>
      <c r="B37" s="69" t="s">
        <v>2</v>
      </c>
      <c r="C37" s="69"/>
      <c r="D37" s="69"/>
      <c r="E37" s="69"/>
      <c r="F37" s="49" t="s">
        <v>5</v>
      </c>
    </row>
    <row r="38" spans="1:6" ht="15.75">
      <c r="A38" s="69"/>
      <c r="B38" s="14" t="s">
        <v>6</v>
      </c>
      <c r="C38" s="14" t="s">
        <v>7</v>
      </c>
      <c r="D38" s="14" t="s">
        <v>8</v>
      </c>
      <c r="E38" s="16" t="s">
        <v>9</v>
      </c>
      <c r="F38" s="70"/>
    </row>
    <row r="39" spans="1:6" ht="30" customHeight="1">
      <c r="A39" s="7" t="s">
        <v>13</v>
      </c>
      <c r="B39" s="20">
        <v>0</v>
      </c>
      <c r="C39" s="20">
        <v>1018</v>
      </c>
      <c r="D39" s="20">
        <v>1018</v>
      </c>
      <c r="E39" s="20">
        <v>1018</v>
      </c>
      <c r="F39" s="6" t="s">
        <v>51</v>
      </c>
    </row>
    <row r="40" spans="1:6" ht="30" customHeight="1">
      <c r="A40" s="7" t="s">
        <v>14</v>
      </c>
      <c r="B40" s="20">
        <v>0</v>
      </c>
      <c r="C40" s="20">
        <v>1018</v>
      </c>
      <c r="D40" s="20">
        <v>1018</v>
      </c>
      <c r="E40" s="20">
        <v>1018</v>
      </c>
      <c r="F40" s="6" t="s">
        <v>51</v>
      </c>
    </row>
    <row r="41" spans="1:6" ht="30" customHeight="1">
      <c r="A41" s="9" t="s">
        <v>75</v>
      </c>
      <c r="B41" s="18">
        <v>0</v>
      </c>
      <c r="C41" s="18">
        <v>1</v>
      </c>
      <c r="D41" s="18">
        <v>1</v>
      </c>
      <c r="E41" s="18">
        <v>1</v>
      </c>
      <c r="F41" s="6" t="s">
        <v>39</v>
      </c>
    </row>
    <row r="42" spans="1:6" ht="30" customHeight="1">
      <c r="A42" s="22" t="s">
        <v>74</v>
      </c>
      <c r="B42" s="18">
        <v>0</v>
      </c>
      <c r="C42" s="18">
        <v>0</v>
      </c>
      <c r="D42" s="18">
        <v>1</v>
      </c>
      <c r="E42" s="19">
        <v>1</v>
      </c>
      <c r="F42" s="6" t="s">
        <v>39</v>
      </c>
    </row>
    <row r="43" spans="1:6" ht="30" customHeight="1">
      <c r="A43" s="10" t="s">
        <v>15</v>
      </c>
      <c r="B43" s="18" t="e">
        <f>+B39/B40</f>
        <v>#DIV/0!</v>
      </c>
      <c r="C43" s="18">
        <f t="shared" ref="C43:E43" si="0">+C39/C40</f>
        <v>1</v>
      </c>
      <c r="D43" s="18">
        <f t="shared" si="0"/>
        <v>1</v>
      </c>
      <c r="E43" s="18">
        <f t="shared" si="0"/>
        <v>1</v>
      </c>
      <c r="F43" s="6" t="s">
        <v>39</v>
      </c>
    </row>
    <row r="45" spans="1:6">
      <c r="C45" s="52" t="s">
        <v>24</v>
      </c>
      <c r="D45" s="52"/>
      <c r="E45" s="120">
        <f>E43</f>
        <v>1</v>
      </c>
    </row>
    <row r="46" spans="1:6">
      <c r="C46" s="52"/>
      <c r="D46" s="52"/>
      <c r="E46" s="120"/>
    </row>
    <row r="48" spans="1:6">
      <c r="A48" s="74" t="s">
        <v>27</v>
      </c>
      <c r="B48" s="74"/>
      <c r="C48" s="74"/>
      <c r="D48" s="74" t="s">
        <v>28</v>
      </c>
      <c r="E48" s="74"/>
      <c r="F48" s="74"/>
    </row>
    <row r="49" spans="1:6">
      <c r="A49" s="74"/>
      <c r="B49" s="74"/>
      <c r="C49" s="74"/>
      <c r="D49" s="74"/>
      <c r="E49" s="74"/>
      <c r="F49" s="74"/>
    </row>
    <row r="50" spans="1:6" ht="15" customHeight="1">
      <c r="A50" s="75" t="s">
        <v>52</v>
      </c>
      <c r="B50" s="56"/>
      <c r="C50" s="56"/>
      <c r="D50" s="75" t="s">
        <v>52</v>
      </c>
      <c r="E50" s="56"/>
      <c r="F50" s="56"/>
    </row>
    <row r="51" spans="1:6">
      <c r="A51" s="56"/>
      <c r="B51" s="56"/>
      <c r="C51" s="56"/>
      <c r="D51" s="56"/>
      <c r="E51" s="56"/>
      <c r="F51" s="56"/>
    </row>
    <row r="52" spans="1:6">
      <c r="A52" s="56"/>
      <c r="B52" s="56"/>
      <c r="C52" s="56"/>
      <c r="D52" s="56"/>
      <c r="E52" s="56"/>
      <c r="F52" s="56"/>
    </row>
    <row r="53" spans="1:6">
      <c r="A53" s="76"/>
      <c r="B53" s="76"/>
      <c r="C53" s="76"/>
      <c r="D53" s="76"/>
      <c r="E53" s="76"/>
      <c r="F53" s="76"/>
    </row>
    <row r="54" spans="1:6">
      <c r="A54" s="73" t="s">
        <v>35</v>
      </c>
      <c r="B54" s="73"/>
      <c r="C54" s="73"/>
    </row>
    <row r="55" spans="1:6">
      <c r="A55" s="73"/>
      <c r="B55" s="73"/>
      <c r="C55" s="73"/>
    </row>
  </sheetData>
  <mergeCells count="54">
    <mergeCell ref="A54:C55"/>
    <mergeCell ref="A48:C49"/>
    <mergeCell ref="D48:F49"/>
    <mergeCell ref="A50:C52"/>
    <mergeCell ref="D50:F52"/>
    <mergeCell ref="A53:C53"/>
    <mergeCell ref="D53:F53"/>
    <mergeCell ref="A36:F36"/>
    <mergeCell ref="A37:A38"/>
    <mergeCell ref="B37:E37"/>
    <mergeCell ref="F37:F38"/>
    <mergeCell ref="C45:D46"/>
    <mergeCell ref="E45:E46"/>
    <mergeCell ref="A35:F35"/>
    <mergeCell ref="A26:B26"/>
    <mergeCell ref="C26:F26"/>
    <mergeCell ref="A27:B27"/>
    <mergeCell ref="C27:F27"/>
    <mergeCell ref="A28:B28"/>
    <mergeCell ref="C28:F28"/>
    <mergeCell ref="A29:B29"/>
    <mergeCell ref="C29:F29"/>
    <mergeCell ref="A31:F31"/>
    <mergeCell ref="B32:F32"/>
    <mergeCell ref="B33:F33"/>
    <mergeCell ref="A23:F23"/>
    <mergeCell ref="A24:B24"/>
    <mergeCell ref="C24:F24"/>
    <mergeCell ref="A25:B25"/>
    <mergeCell ref="C25:F25"/>
    <mergeCell ref="A13:B13"/>
    <mergeCell ref="C13:D13"/>
    <mergeCell ref="A15:B21"/>
    <mergeCell ref="C15:D16"/>
    <mergeCell ref="E15:F16"/>
    <mergeCell ref="C17:D17"/>
    <mergeCell ref="E17:F17"/>
    <mergeCell ref="C19:D20"/>
    <mergeCell ref="E19:F20"/>
    <mergeCell ref="C21:D21"/>
    <mergeCell ref="E21:F21"/>
    <mergeCell ref="A8:B9"/>
    <mergeCell ref="C8:F9"/>
    <mergeCell ref="A11:B12"/>
    <mergeCell ref="C11:D12"/>
    <mergeCell ref="E11:E12"/>
    <mergeCell ref="F11:F12"/>
    <mergeCell ref="A1:F1"/>
    <mergeCell ref="A2:F2"/>
    <mergeCell ref="A3:F3"/>
    <mergeCell ref="A5:B6"/>
    <mergeCell ref="C5:C6"/>
    <mergeCell ref="E5:E6"/>
    <mergeCell ref="F5:F6"/>
  </mergeCells>
  <printOptions horizontalCentered="1"/>
  <pageMargins left="0" right="0" top="0.78740157480314965" bottom="0.59055118110236227" header="0.31496062992125984" footer="0.31496062992125984"/>
  <pageSetup scale="67" orientation="portrait" r:id="rId1"/>
  <headerFooter>
    <oddHeader>&amp;L&amp;G&amp;C&amp;"-,Negrita"&amp;14Reporte de Avance de indicadores de Programa PrespuestariosSistema para el Desarrollo Integral de la Familia en Yucatán&amp;R&amp;G</oddHeader>
  </headerFooter>
  <legacyDrawingHF r:id="rId2"/>
</worksheet>
</file>

<file path=xl/worksheets/sheet2.xml><?xml version="1.0" encoding="utf-8"?>
<worksheet xmlns="http://schemas.openxmlformats.org/spreadsheetml/2006/main" xmlns:r="http://schemas.openxmlformats.org/officeDocument/2006/relationships">
  <dimension ref="A1:G55"/>
  <sheetViews>
    <sheetView workbookViewId="0">
      <selection activeCell="B42" sqref="B42"/>
    </sheetView>
  </sheetViews>
  <sheetFormatPr baseColWidth="10" defaultColWidth="11.42578125" defaultRowHeight="15"/>
  <cols>
    <col min="1" max="2" width="20.7109375" customWidth="1"/>
    <col min="3" max="3" width="22" customWidth="1"/>
    <col min="4" max="6" width="20.7109375" customWidth="1"/>
  </cols>
  <sheetData>
    <row r="1" spans="1:7" ht="21">
      <c r="A1" s="38" t="s">
        <v>11</v>
      </c>
      <c r="B1" s="38"/>
      <c r="C1" s="38"/>
      <c r="D1" s="38"/>
      <c r="E1" s="38"/>
      <c r="F1" s="38"/>
      <c r="G1" s="4"/>
    </row>
    <row r="2" spans="1:7" ht="21">
      <c r="A2" s="39" t="s">
        <v>12</v>
      </c>
      <c r="B2" s="39"/>
      <c r="C2" s="39"/>
      <c r="D2" s="39"/>
      <c r="E2" s="39"/>
      <c r="F2" s="39"/>
      <c r="G2" s="4"/>
    </row>
    <row r="3" spans="1:7" ht="39" customHeight="1">
      <c r="A3" s="40" t="s">
        <v>175</v>
      </c>
      <c r="B3" s="40"/>
      <c r="C3" s="40"/>
      <c r="D3" s="40"/>
      <c r="E3" s="40"/>
      <c r="F3" s="40"/>
    </row>
    <row r="5" spans="1:7">
      <c r="A5" s="41" t="s">
        <v>33</v>
      </c>
      <c r="B5" s="41"/>
      <c r="C5" s="56" t="s">
        <v>73</v>
      </c>
      <c r="E5" s="43" t="s">
        <v>34</v>
      </c>
      <c r="F5" s="44">
        <v>43200</v>
      </c>
    </row>
    <row r="6" spans="1:7">
      <c r="A6" s="41"/>
      <c r="B6" s="41"/>
      <c r="C6" s="56"/>
      <c r="E6" s="43"/>
      <c r="F6" s="45"/>
    </row>
    <row r="8" spans="1:7">
      <c r="A8" s="41" t="s">
        <v>25</v>
      </c>
      <c r="B8" s="41"/>
      <c r="C8" s="46" t="s">
        <v>166</v>
      </c>
      <c r="D8" s="47"/>
      <c r="E8" s="47"/>
      <c r="F8" s="47"/>
    </row>
    <row r="9" spans="1:7">
      <c r="A9" s="41"/>
      <c r="B9" s="41"/>
      <c r="C9" s="47"/>
      <c r="D9" s="47"/>
      <c r="E9" s="47"/>
      <c r="F9" s="47"/>
    </row>
    <row r="11" spans="1:7" ht="15" customHeight="1">
      <c r="A11" s="48" t="s">
        <v>26</v>
      </c>
      <c r="B11" s="48"/>
      <c r="C11" s="48" t="s">
        <v>0</v>
      </c>
      <c r="D11" s="48"/>
      <c r="E11" s="48" t="s">
        <v>3</v>
      </c>
      <c r="F11" s="49" t="s">
        <v>4</v>
      </c>
    </row>
    <row r="12" spans="1:7">
      <c r="A12" s="48"/>
      <c r="B12" s="48"/>
      <c r="C12" s="48"/>
      <c r="D12" s="48"/>
      <c r="E12" s="48"/>
      <c r="F12" s="50"/>
    </row>
    <row r="13" spans="1:7" ht="48" customHeight="1">
      <c r="A13" s="51" t="s">
        <v>174</v>
      </c>
      <c r="B13" s="51"/>
      <c r="C13" s="51" t="s">
        <v>164</v>
      </c>
      <c r="D13" s="51"/>
      <c r="E13" s="6">
        <v>36</v>
      </c>
      <c r="F13" s="37">
        <v>40</v>
      </c>
    </row>
    <row r="14" spans="1:7" ht="15" customHeight="1">
      <c r="A14" s="1"/>
      <c r="B14" s="1"/>
      <c r="C14" s="1"/>
      <c r="D14" s="1"/>
      <c r="E14" s="2"/>
      <c r="F14" s="3"/>
    </row>
    <row r="15" spans="1:7" ht="15" customHeight="1">
      <c r="A15" s="52" t="s">
        <v>16</v>
      </c>
      <c r="B15" s="52"/>
      <c r="C15" s="53" t="s">
        <v>74</v>
      </c>
      <c r="D15" s="48"/>
      <c r="E15" s="48" t="s">
        <v>10</v>
      </c>
      <c r="F15" s="48"/>
    </row>
    <row r="16" spans="1:7" ht="15" customHeight="1">
      <c r="A16" s="52"/>
      <c r="B16" s="52"/>
      <c r="C16" s="53"/>
      <c r="D16" s="48"/>
      <c r="E16" s="48"/>
      <c r="F16" s="48"/>
    </row>
    <row r="17" spans="1:6" ht="15" customHeight="1">
      <c r="A17" s="52"/>
      <c r="B17" s="52"/>
      <c r="C17" s="77">
        <v>36</v>
      </c>
      <c r="D17" s="55"/>
      <c r="E17" s="56" t="s">
        <v>170</v>
      </c>
      <c r="F17" s="56"/>
    </row>
    <row r="18" spans="1:6" ht="15" customHeight="1">
      <c r="A18" s="52"/>
      <c r="B18" s="52"/>
      <c r="C18" s="1"/>
      <c r="D18" s="1"/>
      <c r="E18" s="2"/>
      <c r="F18" s="3"/>
    </row>
    <row r="19" spans="1:6" ht="15" customHeight="1">
      <c r="A19" s="52"/>
      <c r="B19" s="52"/>
      <c r="C19" s="53" t="s">
        <v>75</v>
      </c>
      <c r="D19" s="48"/>
      <c r="E19" s="48" t="s">
        <v>10</v>
      </c>
      <c r="F19" s="48"/>
    </row>
    <row r="20" spans="1:6" ht="15" customHeight="1">
      <c r="A20" s="52"/>
      <c r="B20" s="52"/>
      <c r="C20" s="53"/>
      <c r="D20" s="48"/>
      <c r="E20" s="48"/>
      <c r="F20" s="48"/>
    </row>
    <row r="21" spans="1:6" ht="15" customHeight="1">
      <c r="A21" s="52"/>
      <c r="B21" s="52"/>
      <c r="C21" s="78">
        <v>40</v>
      </c>
      <c r="D21" s="79"/>
      <c r="E21" s="56" t="s">
        <v>170</v>
      </c>
      <c r="F21" s="56"/>
    </row>
    <row r="22" spans="1:6" ht="15" customHeight="1"/>
    <row r="23" spans="1:6" ht="15" customHeight="1">
      <c r="A23" s="60" t="s">
        <v>17</v>
      </c>
      <c r="B23" s="60"/>
      <c r="C23" s="60"/>
      <c r="D23" s="60"/>
      <c r="E23" s="60"/>
      <c r="F23" s="60"/>
    </row>
    <row r="24" spans="1:6" ht="108" customHeight="1">
      <c r="A24" s="57" t="s">
        <v>18</v>
      </c>
      <c r="B24" s="57"/>
      <c r="C24" s="61" t="s">
        <v>173</v>
      </c>
      <c r="D24" s="62"/>
      <c r="E24" s="62"/>
      <c r="F24" s="63"/>
    </row>
    <row r="25" spans="1:6" ht="15" customHeight="1">
      <c r="A25" s="57" t="s">
        <v>19</v>
      </c>
      <c r="B25" s="57"/>
      <c r="C25" s="64" t="s">
        <v>160</v>
      </c>
      <c r="D25" s="64"/>
      <c r="E25" s="64"/>
      <c r="F25" s="64"/>
    </row>
    <row r="26" spans="1:6" ht="15" customHeight="1">
      <c r="A26" s="57" t="s">
        <v>20</v>
      </c>
      <c r="B26" s="57"/>
      <c r="C26" s="58" t="s">
        <v>40</v>
      </c>
      <c r="D26" s="58"/>
      <c r="E26" s="58"/>
      <c r="F26" s="58"/>
    </row>
    <row r="27" spans="1:6" ht="15" customHeight="1">
      <c r="A27" s="57" t="s">
        <v>21</v>
      </c>
      <c r="B27" s="57"/>
      <c r="C27" s="58" t="s">
        <v>41</v>
      </c>
      <c r="D27" s="58"/>
      <c r="E27" s="58"/>
      <c r="F27" s="58"/>
    </row>
    <row r="28" spans="1:6" ht="15" customHeight="1">
      <c r="A28" s="65" t="s">
        <v>22</v>
      </c>
      <c r="B28" s="66"/>
      <c r="C28" s="58" t="s">
        <v>66</v>
      </c>
      <c r="D28" s="58"/>
      <c r="E28" s="58"/>
      <c r="F28" s="58"/>
    </row>
    <row r="29" spans="1:6" ht="15" customHeight="1">
      <c r="A29" s="57" t="s">
        <v>23</v>
      </c>
      <c r="B29" s="57"/>
      <c r="C29" s="58" t="s">
        <v>48</v>
      </c>
      <c r="D29" s="58"/>
      <c r="E29" s="58"/>
      <c r="F29" s="58"/>
    </row>
    <row r="30" spans="1:6" ht="15" customHeight="1">
      <c r="A30" s="5"/>
      <c r="B30" s="5"/>
      <c r="C30" s="1"/>
      <c r="D30" s="1"/>
      <c r="E30" s="1"/>
      <c r="F30" s="1"/>
    </row>
    <row r="31" spans="1:6" ht="15" customHeight="1">
      <c r="A31" s="59" t="s">
        <v>30</v>
      </c>
      <c r="B31" s="59"/>
      <c r="C31" s="59"/>
      <c r="D31" s="59"/>
      <c r="E31" s="59"/>
      <c r="F31" s="59"/>
    </row>
    <row r="32" spans="1:6" ht="15" customHeight="1">
      <c r="A32" s="24" t="s">
        <v>31</v>
      </c>
      <c r="B32" s="67" t="s">
        <v>172</v>
      </c>
      <c r="C32" s="67"/>
      <c r="D32" s="67"/>
      <c r="E32" s="67"/>
      <c r="F32" s="67"/>
    </row>
    <row r="33" spans="1:6" ht="15" customHeight="1">
      <c r="A33" s="24" t="s">
        <v>32</v>
      </c>
      <c r="B33" s="67" t="s">
        <v>171</v>
      </c>
      <c r="C33" s="67"/>
      <c r="D33" s="67"/>
      <c r="E33" s="67"/>
      <c r="F33" s="67"/>
    </row>
    <row r="34" spans="1:6" ht="15" customHeight="1"/>
    <row r="35" spans="1:6" ht="15" customHeight="1">
      <c r="A35" s="60" t="s">
        <v>29</v>
      </c>
      <c r="B35" s="60"/>
      <c r="C35" s="60"/>
      <c r="D35" s="60"/>
      <c r="E35" s="60"/>
      <c r="F35" s="60"/>
    </row>
    <row r="36" spans="1:6" ht="15" customHeight="1">
      <c r="A36" s="68" t="s">
        <v>73</v>
      </c>
      <c r="B36" s="68"/>
      <c r="C36" s="68"/>
      <c r="D36" s="68"/>
      <c r="E36" s="68"/>
      <c r="F36" s="68"/>
    </row>
    <row r="37" spans="1:6" ht="15" customHeight="1">
      <c r="A37" s="69" t="s">
        <v>1</v>
      </c>
      <c r="B37" s="69" t="s">
        <v>2</v>
      </c>
      <c r="C37" s="69"/>
      <c r="D37" s="69"/>
      <c r="E37" s="69"/>
      <c r="F37" s="49" t="s">
        <v>5</v>
      </c>
    </row>
    <row r="38" spans="1:6" ht="15" customHeight="1">
      <c r="A38" s="69"/>
      <c r="B38" s="23" t="s">
        <v>6</v>
      </c>
      <c r="C38" s="23" t="s">
        <v>7</v>
      </c>
      <c r="D38" s="23" t="s">
        <v>8</v>
      </c>
      <c r="E38" s="26" t="s">
        <v>9</v>
      </c>
      <c r="F38" s="70"/>
    </row>
    <row r="39" spans="1:6" ht="27.95" customHeight="1">
      <c r="A39" s="7" t="s">
        <v>13</v>
      </c>
      <c r="B39" s="8">
        <v>0</v>
      </c>
      <c r="C39" s="8">
        <v>7</v>
      </c>
      <c r="D39" s="8">
        <v>0</v>
      </c>
      <c r="E39" s="8">
        <f>SUM(B39:D39)</f>
        <v>7</v>
      </c>
      <c r="F39" s="6" t="s">
        <v>170</v>
      </c>
    </row>
    <row r="40" spans="1:6" ht="27.95" customHeight="1">
      <c r="A40" s="7" t="s">
        <v>14</v>
      </c>
      <c r="B40" s="8">
        <v>8</v>
      </c>
      <c r="C40" s="8">
        <v>0</v>
      </c>
      <c r="D40" s="8">
        <v>8</v>
      </c>
      <c r="E40" s="8">
        <f>SUM(B40:D40)</f>
        <v>16</v>
      </c>
      <c r="F40" s="6" t="s">
        <v>170</v>
      </c>
    </row>
    <row r="41" spans="1:6" ht="27.95" customHeight="1">
      <c r="A41" s="9" t="s">
        <v>75</v>
      </c>
      <c r="B41" s="8">
        <v>0</v>
      </c>
      <c r="C41" s="8">
        <v>8</v>
      </c>
      <c r="D41" s="8">
        <v>0</v>
      </c>
      <c r="E41" s="8">
        <f>SUM(B41:D41)</f>
        <v>8</v>
      </c>
      <c r="F41" s="6" t="s">
        <v>170</v>
      </c>
    </row>
    <row r="42" spans="1:6" ht="27.95" customHeight="1">
      <c r="A42" s="25" t="s">
        <v>74</v>
      </c>
      <c r="B42" s="8">
        <v>8</v>
      </c>
      <c r="C42" s="8">
        <v>7</v>
      </c>
      <c r="D42" s="8">
        <v>8</v>
      </c>
      <c r="E42" s="8">
        <f>SUM(B42:D42)</f>
        <v>23</v>
      </c>
      <c r="F42" s="6" t="s">
        <v>170</v>
      </c>
    </row>
    <row r="43" spans="1:6" ht="27.95" customHeight="1">
      <c r="A43" s="10" t="s">
        <v>15</v>
      </c>
      <c r="B43" s="27">
        <f>((B39-B40)/100)</f>
        <v>-0.08</v>
      </c>
      <c r="C43" s="27">
        <f>((C39-C40)/100)</f>
        <v>7.0000000000000007E-2</v>
      </c>
      <c r="D43" s="27">
        <f>((D39-D40)/100)</f>
        <v>-0.08</v>
      </c>
      <c r="E43" s="27">
        <f>((E39-E40)/100)</f>
        <v>-0.09</v>
      </c>
      <c r="F43" s="6" t="s">
        <v>169</v>
      </c>
    </row>
    <row r="45" spans="1:6">
      <c r="C45" s="52" t="s">
        <v>24</v>
      </c>
      <c r="D45" s="52"/>
      <c r="E45" s="80" t="s">
        <v>168</v>
      </c>
    </row>
    <row r="46" spans="1:6">
      <c r="C46" s="52"/>
      <c r="D46" s="52"/>
      <c r="E46" s="80"/>
    </row>
    <row r="48" spans="1:6">
      <c r="A48" s="74" t="s">
        <v>27</v>
      </c>
      <c r="B48" s="74"/>
      <c r="C48" s="74"/>
      <c r="D48" s="74" t="s">
        <v>28</v>
      </c>
      <c r="E48" s="74"/>
      <c r="F48" s="74"/>
    </row>
    <row r="49" spans="1:6">
      <c r="A49" s="74"/>
      <c r="B49" s="74"/>
      <c r="C49" s="74"/>
      <c r="D49" s="74"/>
      <c r="E49" s="74"/>
      <c r="F49" s="74"/>
    </row>
    <row r="50" spans="1:6" ht="17.100000000000001" customHeight="1">
      <c r="A50" s="75" t="s">
        <v>157</v>
      </c>
      <c r="B50" s="75"/>
      <c r="C50" s="75"/>
      <c r="D50" s="75" t="s">
        <v>156</v>
      </c>
      <c r="E50" s="75"/>
      <c r="F50" s="75"/>
    </row>
    <row r="51" spans="1:6" ht="17.100000000000001" customHeight="1">
      <c r="A51" s="75"/>
      <c r="B51" s="75"/>
      <c r="C51" s="75"/>
      <c r="D51" s="75"/>
      <c r="E51" s="75"/>
      <c r="F51" s="75"/>
    </row>
    <row r="52" spans="1:6" ht="17.100000000000001" customHeight="1">
      <c r="A52" s="75"/>
      <c r="B52" s="75"/>
      <c r="C52" s="75"/>
      <c r="D52" s="75"/>
      <c r="E52" s="75"/>
      <c r="F52" s="75"/>
    </row>
    <row r="53" spans="1:6">
      <c r="A53" s="76"/>
      <c r="B53" s="76"/>
      <c r="C53" s="76"/>
      <c r="D53" s="76"/>
      <c r="E53" s="76"/>
      <c r="F53" s="76"/>
    </row>
    <row r="54" spans="1:6">
      <c r="A54" s="73" t="s">
        <v>35</v>
      </c>
      <c r="B54" s="73"/>
      <c r="C54" s="73"/>
    </row>
    <row r="55" spans="1:6">
      <c r="A55" s="73"/>
      <c r="B55" s="73"/>
      <c r="C55" s="73"/>
    </row>
  </sheetData>
  <mergeCells count="54">
    <mergeCell ref="C45:D46"/>
    <mergeCell ref="E45:E46"/>
    <mergeCell ref="A54:C55"/>
    <mergeCell ref="A48:C49"/>
    <mergeCell ref="D48:F49"/>
    <mergeCell ref="A50:C52"/>
    <mergeCell ref="D50:F52"/>
    <mergeCell ref="A53:C53"/>
    <mergeCell ref="D53:F53"/>
    <mergeCell ref="B32:F32"/>
    <mergeCell ref="B33:F33"/>
    <mergeCell ref="A36:F36"/>
    <mergeCell ref="A37:A38"/>
    <mergeCell ref="B37:E37"/>
    <mergeCell ref="F37:F38"/>
    <mergeCell ref="A35:F35"/>
    <mergeCell ref="A29:B29"/>
    <mergeCell ref="C29:F29"/>
    <mergeCell ref="A31:F31"/>
    <mergeCell ref="E21:F21"/>
    <mergeCell ref="A23:F23"/>
    <mergeCell ref="A24:B24"/>
    <mergeCell ref="C24:F24"/>
    <mergeCell ref="A25:B25"/>
    <mergeCell ref="C25:F25"/>
    <mergeCell ref="A26:B26"/>
    <mergeCell ref="C26:F26"/>
    <mergeCell ref="A27:B27"/>
    <mergeCell ref="C27:F27"/>
    <mergeCell ref="A28:B28"/>
    <mergeCell ref="C28:F28"/>
    <mergeCell ref="A13:B13"/>
    <mergeCell ref="C13:D13"/>
    <mergeCell ref="A15:B21"/>
    <mergeCell ref="C15:D16"/>
    <mergeCell ref="E15:F16"/>
    <mergeCell ref="C17:D17"/>
    <mergeCell ref="E17:F17"/>
    <mergeCell ref="C19:D20"/>
    <mergeCell ref="E19:F20"/>
    <mergeCell ref="C21:D21"/>
    <mergeCell ref="A8:B9"/>
    <mergeCell ref="C8:F9"/>
    <mergeCell ref="A11:B12"/>
    <mergeCell ref="C11:D12"/>
    <mergeCell ref="E11:E12"/>
    <mergeCell ref="F11:F12"/>
    <mergeCell ref="A1:F1"/>
    <mergeCell ref="A2:F2"/>
    <mergeCell ref="A3:F3"/>
    <mergeCell ref="A5:B6"/>
    <mergeCell ref="C5:C6"/>
    <mergeCell ref="E5:E6"/>
    <mergeCell ref="F5:F6"/>
  </mergeCells>
  <pageMargins left="0.70866141732283472" right="0.70866141732283472" top="1.1811023622047245" bottom="0.74803149606299213" header="0.31496062992125984" footer="0.31496062992125984"/>
  <pageSetup paperSize="9" orientation="landscape" r:id="rId1"/>
  <headerFooter>
    <oddHeader>&amp;L&amp;G&amp;C&amp;"-,Negrita"&amp;14Reporte de Avance de indicadores de Programa PrespuestariosSistema para el Desarrollo Integral de la Familia en Yucatán&amp;R&amp;G</oddHeader>
  </headerFooter>
  <rowBreaks count="1" manualBreakCount="1">
    <brk id="30" max="5" man="1"/>
  </rowBreaks>
</worksheet>
</file>

<file path=xl/worksheets/sheet3.xml><?xml version="1.0" encoding="utf-8"?>
<worksheet xmlns="http://schemas.openxmlformats.org/spreadsheetml/2006/main" xmlns:r="http://schemas.openxmlformats.org/officeDocument/2006/relationships">
  <dimension ref="A1:AU54"/>
  <sheetViews>
    <sheetView workbookViewId="0">
      <selection activeCell="B42" sqref="B42"/>
    </sheetView>
  </sheetViews>
  <sheetFormatPr baseColWidth="10" defaultColWidth="11.42578125" defaultRowHeight="15"/>
  <cols>
    <col min="1" max="2" width="20.7109375" customWidth="1"/>
    <col min="3" max="3" width="21.42578125" customWidth="1"/>
    <col min="4" max="6" width="20.7109375" customWidth="1"/>
  </cols>
  <sheetData>
    <row r="1" spans="1:7" ht="21">
      <c r="A1" s="38" t="s">
        <v>11</v>
      </c>
      <c r="B1" s="38"/>
      <c r="C1" s="38"/>
      <c r="D1" s="38"/>
      <c r="E1" s="38"/>
      <c r="F1" s="38"/>
      <c r="G1" s="4"/>
    </row>
    <row r="2" spans="1:7" ht="21">
      <c r="A2" s="39" t="s">
        <v>12</v>
      </c>
      <c r="B2" s="39"/>
      <c r="C2" s="39"/>
      <c r="D2" s="39"/>
      <c r="E2" s="39"/>
      <c r="F2" s="39"/>
      <c r="G2" s="4"/>
    </row>
    <row r="3" spans="1:7" ht="39" customHeight="1">
      <c r="A3" s="40" t="s">
        <v>183</v>
      </c>
      <c r="B3" s="40"/>
      <c r="C3" s="40"/>
      <c r="D3" s="40"/>
      <c r="E3" s="40"/>
      <c r="F3" s="40"/>
    </row>
    <row r="4" spans="1:7">
      <c r="A4" s="41" t="s">
        <v>33</v>
      </c>
      <c r="B4" s="41"/>
      <c r="C4" s="56" t="s">
        <v>73</v>
      </c>
      <c r="E4" s="43" t="s">
        <v>34</v>
      </c>
      <c r="F4" s="44">
        <v>43200</v>
      </c>
    </row>
    <row r="5" spans="1:7">
      <c r="A5" s="41"/>
      <c r="B5" s="41"/>
      <c r="C5" s="56"/>
      <c r="E5" s="43"/>
      <c r="F5" s="45"/>
    </row>
    <row r="7" spans="1:7">
      <c r="A7" s="41" t="s">
        <v>25</v>
      </c>
      <c r="B7" s="41"/>
      <c r="C7" s="46" t="s">
        <v>166</v>
      </c>
      <c r="D7" s="47"/>
      <c r="E7" s="47"/>
      <c r="F7" s="47"/>
    </row>
    <row r="8" spans="1:7">
      <c r="A8" s="41"/>
      <c r="B8" s="41"/>
      <c r="C8" s="47"/>
      <c r="D8" s="47"/>
      <c r="E8" s="47"/>
      <c r="F8" s="47"/>
    </row>
    <row r="10" spans="1:7" ht="15" customHeight="1">
      <c r="A10" s="48" t="s">
        <v>26</v>
      </c>
      <c r="B10" s="48"/>
      <c r="C10" s="48" t="s">
        <v>0</v>
      </c>
      <c r="D10" s="48"/>
      <c r="E10" s="48" t="s">
        <v>3</v>
      </c>
      <c r="F10" s="49" t="s">
        <v>4</v>
      </c>
    </row>
    <row r="11" spans="1:7">
      <c r="A11" s="48"/>
      <c r="B11" s="48"/>
      <c r="C11" s="48"/>
      <c r="D11" s="48"/>
      <c r="E11" s="48"/>
      <c r="F11" s="50"/>
    </row>
    <row r="12" spans="1:7" ht="48" customHeight="1">
      <c r="A12" s="51" t="s">
        <v>182</v>
      </c>
      <c r="B12" s="51"/>
      <c r="C12" s="51" t="s">
        <v>164</v>
      </c>
      <c r="D12" s="51"/>
      <c r="E12" s="31">
        <v>869</v>
      </c>
      <c r="F12" s="28">
        <v>1.5E-3</v>
      </c>
    </row>
    <row r="13" spans="1:7" ht="15" customHeight="1">
      <c r="A13" s="1"/>
      <c r="B13" s="1"/>
      <c r="C13" s="1"/>
      <c r="D13" s="1"/>
      <c r="E13" s="2"/>
      <c r="F13" s="3"/>
    </row>
    <row r="14" spans="1:7" ht="15" customHeight="1">
      <c r="A14" s="52" t="s">
        <v>16</v>
      </c>
      <c r="B14" s="52"/>
      <c r="C14" s="53" t="s">
        <v>74</v>
      </c>
      <c r="D14" s="48"/>
      <c r="E14" s="48" t="s">
        <v>10</v>
      </c>
      <c r="F14" s="48"/>
    </row>
    <row r="15" spans="1:7" ht="15" customHeight="1">
      <c r="A15" s="52"/>
      <c r="B15" s="52"/>
      <c r="C15" s="53"/>
      <c r="D15" s="48"/>
      <c r="E15" s="48"/>
      <c r="F15" s="48"/>
    </row>
    <row r="16" spans="1:7" ht="15" customHeight="1">
      <c r="A16" s="52"/>
      <c r="B16" s="52"/>
      <c r="C16" s="54">
        <v>869</v>
      </c>
      <c r="D16" s="55"/>
      <c r="E16" s="56" t="s">
        <v>181</v>
      </c>
      <c r="F16" s="56"/>
    </row>
    <row r="17" spans="1:47" ht="15" customHeight="1">
      <c r="A17" s="52"/>
      <c r="B17" s="52"/>
      <c r="C17" s="1"/>
      <c r="D17" s="1"/>
      <c r="E17" s="2"/>
      <c r="F17" s="3"/>
    </row>
    <row r="18" spans="1:47" ht="15" customHeight="1">
      <c r="A18" s="52"/>
      <c r="B18" s="52"/>
      <c r="C18" s="53" t="s">
        <v>75</v>
      </c>
      <c r="D18" s="48"/>
      <c r="E18" s="48" t="s">
        <v>10</v>
      </c>
      <c r="F18" s="48"/>
    </row>
    <row r="19" spans="1:47" ht="15" customHeight="1">
      <c r="A19" s="52"/>
      <c r="B19" s="52"/>
      <c r="C19" s="53"/>
      <c r="D19" s="48"/>
      <c r="E19" s="48"/>
      <c r="F19" s="48"/>
    </row>
    <row r="20" spans="1:47" ht="15" customHeight="1">
      <c r="A20" s="52"/>
      <c r="B20" s="52"/>
      <c r="C20" s="54">
        <v>1000</v>
      </c>
      <c r="D20" s="55"/>
      <c r="E20" s="56" t="s">
        <v>181</v>
      </c>
      <c r="F20" s="56"/>
    </row>
    <row r="21" spans="1:47" ht="15" customHeight="1"/>
    <row r="22" spans="1:47" ht="15" customHeight="1">
      <c r="A22" s="60" t="s">
        <v>17</v>
      </c>
      <c r="B22" s="60"/>
      <c r="C22" s="60"/>
      <c r="D22" s="60"/>
      <c r="E22" s="60"/>
      <c r="F22" s="60"/>
    </row>
    <row r="23" spans="1:47" ht="87.75" customHeight="1">
      <c r="A23" s="57" t="s">
        <v>18</v>
      </c>
      <c r="B23" s="57"/>
      <c r="C23" s="61" t="s">
        <v>180</v>
      </c>
      <c r="D23" s="62"/>
      <c r="E23" s="62"/>
      <c r="F23" s="63"/>
      <c r="AP23" s="36"/>
      <c r="AQ23" s="36"/>
      <c r="AR23" s="36"/>
      <c r="AS23" s="36"/>
      <c r="AT23" s="36"/>
      <c r="AU23" s="36"/>
    </row>
    <row r="24" spans="1:47" ht="15" customHeight="1">
      <c r="A24" s="57" t="s">
        <v>19</v>
      </c>
      <c r="B24" s="57"/>
      <c r="C24" s="64" t="s">
        <v>160</v>
      </c>
      <c r="D24" s="64"/>
      <c r="E24" s="64"/>
      <c r="F24" s="64"/>
    </row>
    <row r="25" spans="1:47" ht="15" customHeight="1">
      <c r="A25" s="57" t="s">
        <v>20</v>
      </c>
      <c r="B25" s="57"/>
      <c r="C25" s="58" t="s">
        <v>40</v>
      </c>
      <c r="D25" s="58"/>
      <c r="E25" s="58"/>
      <c r="F25" s="58"/>
    </row>
    <row r="26" spans="1:47" ht="15" customHeight="1">
      <c r="A26" s="57" t="s">
        <v>21</v>
      </c>
      <c r="B26" s="57"/>
      <c r="C26" s="58" t="s">
        <v>41</v>
      </c>
      <c r="D26" s="58"/>
      <c r="E26" s="58"/>
      <c r="F26" s="58"/>
    </row>
    <row r="27" spans="1:47" ht="15" customHeight="1">
      <c r="A27" s="65" t="s">
        <v>22</v>
      </c>
      <c r="B27" s="66"/>
      <c r="C27" s="58" t="s">
        <v>66</v>
      </c>
      <c r="D27" s="58"/>
      <c r="E27" s="58"/>
      <c r="F27" s="58"/>
    </row>
    <row r="28" spans="1:47" ht="15" customHeight="1">
      <c r="A28" s="57" t="s">
        <v>23</v>
      </c>
      <c r="B28" s="57"/>
      <c r="C28" s="58" t="s">
        <v>48</v>
      </c>
      <c r="D28" s="58"/>
      <c r="E28" s="58"/>
      <c r="F28" s="58"/>
    </row>
    <row r="29" spans="1:47" ht="15" customHeight="1">
      <c r="A29" s="5"/>
      <c r="B29" s="5"/>
      <c r="C29" s="1"/>
      <c r="D29" s="1"/>
      <c r="E29" s="1"/>
      <c r="F29" s="1"/>
    </row>
    <row r="30" spans="1:47" ht="15" customHeight="1">
      <c r="A30" s="59" t="s">
        <v>30</v>
      </c>
      <c r="B30" s="59"/>
      <c r="C30" s="59"/>
      <c r="D30" s="59"/>
      <c r="E30" s="59"/>
      <c r="F30" s="59"/>
    </row>
    <row r="31" spans="1:47" ht="15" customHeight="1">
      <c r="A31" s="24" t="s">
        <v>31</v>
      </c>
      <c r="B31" s="67" t="s">
        <v>179</v>
      </c>
      <c r="C31" s="67"/>
      <c r="D31" s="67"/>
      <c r="E31" s="67"/>
      <c r="F31" s="67"/>
    </row>
    <row r="32" spans="1:47" ht="15" customHeight="1">
      <c r="A32" s="24" t="s">
        <v>32</v>
      </c>
      <c r="B32" s="67" t="s">
        <v>178</v>
      </c>
      <c r="C32" s="67"/>
      <c r="D32" s="67"/>
      <c r="E32" s="67"/>
      <c r="F32" s="67"/>
    </row>
    <row r="33" spans="1:9" ht="15" customHeight="1"/>
    <row r="34" spans="1:9" ht="15" customHeight="1">
      <c r="A34" s="60" t="s">
        <v>29</v>
      </c>
      <c r="B34" s="60"/>
      <c r="C34" s="60"/>
      <c r="D34" s="60"/>
      <c r="E34" s="60"/>
      <c r="F34" s="60"/>
    </row>
    <row r="35" spans="1:9" ht="15" customHeight="1">
      <c r="A35" s="68" t="s">
        <v>73</v>
      </c>
      <c r="B35" s="68"/>
      <c r="C35" s="68"/>
      <c r="D35" s="68"/>
      <c r="E35" s="68"/>
      <c r="F35" s="68"/>
    </row>
    <row r="36" spans="1:9" ht="15" customHeight="1">
      <c r="A36" s="69" t="s">
        <v>1</v>
      </c>
      <c r="B36" s="69" t="s">
        <v>2</v>
      </c>
      <c r="C36" s="69"/>
      <c r="D36" s="69"/>
      <c r="E36" s="69"/>
      <c r="F36" s="49" t="s">
        <v>5</v>
      </c>
    </row>
    <row r="37" spans="1:9" ht="15" customHeight="1">
      <c r="A37" s="69"/>
      <c r="B37" s="23" t="s">
        <v>6</v>
      </c>
      <c r="C37" s="23" t="s">
        <v>7</v>
      </c>
      <c r="D37" s="23" t="s">
        <v>8</v>
      </c>
      <c r="E37" s="26" t="s">
        <v>9</v>
      </c>
      <c r="F37" s="70"/>
    </row>
    <row r="38" spans="1:9" ht="27.95" customHeight="1">
      <c r="A38" s="7" t="s">
        <v>13</v>
      </c>
      <c r="B38" s="8">
        <v>61</v>
      </c>
      <c r="C38" s="8">
        <v>48</v>
      </c>
      <c r="D38" s="8">
        <v>44</v>
      </c>
      <c r="E38" s="8">
        <f>SUM(B38:D38)</f>
        <v>153</v>
      </c>
      <c r="F38" s="6" t="s">
        <v>177</v>
      </c>
    </row>
    <row r="39" spans="1:9" ht="27.95" customHeight="1">
      <c r="A39" s="7" t="s">
        <v>14</v>
      </c>
      <c r="B39" s="8">
        <v>123</v>
      </c>
      <c r="C39" s="8">
        <v>136</v>
      </c>
      <c r="D39" s="8">
        <v>144</v>
      </c>
      <c r="E39" s="8">
        <f>SUM(B39:D39)</f>
        <v>403</v>
      </c>
      <c r="F39" s="6" t="s">
        <v>177</v>
      </c>
    </row>
    <row r="40" spans="1:9" ht="27.95" customHeight="1">
      <c r="A40" s="9" t="s">
        <v>75</v>
      </c>
      <c r="B40" s="8">
        <v>83</v>
      </c>
      <c r="C40" s="8">
        <v>85</v>
      </c>
      <c r="D40" s="8">
        <v>110</v>
      </c>
      <c r="E40" s="8">
        <f>SUM(B40:D40)</f>
        <v>278</v>
      </c>
      <c r="F40" s="6" t="s">
        <v>177</v>
      </c>
    </row>
    <row r="41" spans="1:9" ht="27.95" customHeight="1">
      <c r="A41" s="25" t="s">
        <v>74</v>
      </c>
      <c r="B41" s="8">
        <v>123</v>
      </c>
      <c r="C41" s="8">
        <v>136</v>
      </c>
      <c r="D41" s="8">
        <v>144</v>
      </c>
      <c r="E41" s="8">
        <f>SUM(B41:D41)</f>
        <v>403</v>
      </c>
      <c r="F41" s="6" t="s">
        <v>177</v>
      </c>
    </row>
    <row r="42" spans="1:9" ht="27.95" customHeight="1">
      <c r="A42" s="10" t="s">
        <v>15</v>
      </c>
      <c r="B42" s="27">
        <f>((B38-B39)/B39*100)</f>
        <v>-50.40650406504065</v>
      </c>
      <c r="C42" s="27">
        <f>((C38-C39)/C39*100)</f>
        <v>-64.705882352941174</v>
      </c>
      <c r="D42" s="27">
        <f>((D38-D39)/D39*100)</f>
        <v>-69.444444444444443</v>
      </c>
      <c r="E42" s="27">
        <f>((E38-E39)/E39*100)</f>
        <v>-62.034739454094293</v>
      </c>
      <c r="F42" s="6" t="s">
        <v>39</v>
      </c>
      <c r="I42" t="s">
        <v>176</v>
      </c>
    </row>
    <row r="44" spans="1:9">
      <c r="C44" s="52" t="s">
        <v>24</v>
      </c>
      <c r="D44" s="52"/>
      <c r="E44" s="81">
        <v>-0.62034999999999996</v>
      </c>
    </row>
    <row r="45" spans="1:9">
      <c r="C45" s="52"/>
      <c r="D45" s="52"/>
      <c r="E45" s="81"/>
    </row>
    <row r="47" spans="1:9">
      <c r="A47" s="74" t="s">
        <v>27</v>
      </c>
      <c r="B47" s="74"/>
      <c r="C47" s="74"/>
      <c r="D47" s="74" t="s">
        <v>28</v>
      </c>
      <c r="E47" s="74"/>
      <c r="F47" s="74"/>
    </row>
    <row r="48" spans="1:9">
      <c r="A48" s="74"/>
      <c r="B48" s="74"/>
      <c r="C48" s="74"/>
      <c r="D48" s="74"/>
      <c r="E48" s="74"/>
      <c r="F48" s="74"/>
    </row>
    <row r="49" spans="1:6" ht="17.100000000000001" customHeight="1">
      <c r="A49" s="75" t="s">
        <v>157</v>
      </c>
      <c r="B49" s="75"/>
      <c r="C49" s="75"/>
      <c r="D49" s="75" t="s">
        <v>156</v>
      </c>
      <c r="E49" s="75"/>
      <c r="F49" s="75"/>
    </row>
    <row r="50" spans="1:6" ht="17.100000000000001" customHeight="1">
      <c r="A50" s="75"/>
      <c r="B50" s="75"/>
      <c r="C50" s="75"/>
      <c r="D50" s="75"/>
      <c r="E50" s="75"/>
      <c r="F50" s="75"/>
    </row>
    <row r="51" spans="1:6" ht="17.100000000000001" customHeight="1">
      <c r="A51" s="75"/>
      <c r="B51" s="75"/>
      <c r="C51" s="75"/>
      <c r="D51" s="75"/>
      <c r="E51" s="75"/>
      <c r="F51" s="75"/>
    </row>
    <row r="52" spans="1:6">
      <c r="A52" s="76"/>
      <c r="B52" s="76"/>
      <c r="C52" s="76"/>
      <c r="D52" s="76"/>
      <c r="E52" s="76"/>
      <c r="F52" s="76"/>
    </row>
    <row r="53" spans="1:6">
      <c r="A53" s="73" t="s">
        <v>35</v>
      </c>
      <c r="B53" s="73"/>
      <c r="C53" s="73"/>
    </row>
    <row r="54" spans="1:6">
      <c r="A54" s="73"/>
      <c r="B54" s="73"/>
      <c r="C54" s="73"/>
    </row>
  </sheetData>
  <mergeCells count="54">
    <mergeCell ref="C44:D45"/>
    <mergeCell ref="E44:E45"/>
    <mergeCell ref="A53:C54"/>
    <mergeCell ref="A47:C48"/>
    <mergeCell ref="D47:F48"/>
    <mergeCell ref="A49:C51"/>
    <mergeCell ref="D49:F51"/>
    <mergeCell ref="A52:C52"/>
    <mergeCell ref="D52:F52"/>
    <mergeCell ref="B31:F31"/>
    <mergeCell ref="B32:F32"/>
    <mergeCell ref="A35:F35"/>
    <mergeCell ref="A36:A37"/>
    <mergeCell ref="B36:E36"/>
    <mergeCell ref="F36:F37"/>
    <mergeCell ref="A34:F34"/>
    <mergeCell ref="A28:B28"/>
    <mergeCell ref="C28:F28"/>
    <mergeCell ref="A30:F30"/>
    <mergeCell ref="E20:F20"/>
    <mergeCell ref="A22:F22"/>
    <mergeCell ref="A23:B23"/>
    <mergeCell ref="C23:F23"/>
    <mergeCell ref="A24:B24"/>
    <mergeCell ref="C24:F24"/>
    <mergeCell ref="A25:B25"/>
    <mergeCell ref="C25:F25"/>
    <mergeCell ref="A26:B26"/>
    <mergeCell ref="C26:F26"/>
    <mergeCell ref="A27:B27"/>
    <mergeCell ref="C27:F27"/>
    <mergeCell ref="A12:B12"/>
    <mergeCell ref="C12:D12"/>
    <mergeCell ref="A14:B20"/>
    <mergeCell ref="C14:D15"/>
    <mergeCell ref="E14:F15"/>
    <mergeCell ref="C16:D16"/>
    <mergeCell ref="E16:F16"/>
    <mergeCell ref="C18:D19"/>
    <mergeCell ref="E18:F19"/>
    <mergeCell ref="C20:D20"/>
    <mergeCell ref="A7:B8"/>
    <mergeCell ref="C7:F8"/>
    <mergeCell ref="A10:B11"/>
    <mergeCell ref="C10:D11"/>
    <mergeCell ref="E10:E11"/>
    <mergeCell ref="F10:F11"/>
    <mergeCell ref="A1:F1"/>
    <mergeCell ref="A2:F2"/>
    <mergeCell ref="A3:F3"/>
    <mergeCell ref="A4:B5"/>
    <mergeCell ref="C4:C5"/>
    <mergeCell ref="E4:E5"/>
    <mergeCell ref="F4:F5"/>
  </mergeCells>
  <pageMargins left="0.70866141732283472" right="0.70866141732283472" top="1.1811023622047245" bottom="0.74803149606299213" header="0.31496062992125984" footer="0.31496062992125984"/>
  <pageSetup paperSize="9" orientation="landscape" r:id="rId1"/>
  <headerFooter>
    <oddHeader>&amp;L&amp;G&amp;C&amp;"-,Negrita"&amp;14Reporte de Avance de indicadores de Programa PrespuestariosSistema para el Desarrollo Integral de la Familia en Yucatán&amp;R&amp;G</oddHeader>
  </headerFooter>
  <rowBreaks count="1" manualBreakCount="1">
    <brk id="29" max="5" man="1"/>
  </rowBreaks>
</worksheet>
</file>

<file path=xl/worksheets/sheet4.xml><?xml version="1.0" encoding="utf-8"?>
<worksheet xmlns="http://schemas.openxmlformats.org/spreadsheetml/2006/main" xmlns:r="http://schemas.openxmlformats.org/officeDocument/2006/relationships">
  <dimension ref="A1:G55"/>
  <sheetViews>
    <sheetView zoomScale="80" zoomScaleNormal="80" workbookViewId="0">
      <selection activeCell="F13" sqref="F13"/>
    </sheetView>
  </sheetViews>
  <sheetFormatPr baseColWidth="10" defaultRowHeight="15"/>
  <cols>
    <col min="1" max="6" width="20.7109375" customWidth="1"/>
  </cols>
  <sheetData>
    <row r="1" spans="1:7" ht="21">
      <c r="A1" s="38" t="s">
        <v>11</v>
      </c>
      <c r="B1" s="38"/>
      <c r="C1" s="38"/>
      <c r="D1" s="38"/>
      <c r="E1" s="38"/>
      <c r="F1" s="38"/>
      <c r="G1" s="4"/>
    </row>
    <row r="2" spans="1:7" ht="21">
      <c r="A2" s="39" t="s">
        <v>12</v>
      </c>
      <c r="B2" s="39"/>
      <c r="C2" s="39"/>
      <c r="D2" s="39"/>
      <c r="E2" s="39"/>
      <c r="F2" s="39"/>
      <c r="G2" s="4"/>
    </row>
    <row r="3" spans="1:7" ht="39" customHeight="1">
      <c r="A3" s="82" t="s">
        <v>92</v>
      </c>
      <c r="B3" s="82"/>
      <c r="C3" s="82"/>
      <c r="D3" s="82"/>
      <c r="E3" s="82"/>
      <c r="F3" s="82"/>
    </row>
    <row r="5" spans="1:7">
      <c r="A5" s="41" t="s">
        <v>33</v>
      </c>
      <c r="B5" s="41"/>
      <c r="C5" s="56" t="s">
        <v>91</v>
      </c>
      <c r="E5" s="43" t="s">
        <v>34</v>
      </c>
      <c r="F5" s="83">
        <v>43207</v>
      </c>
    </row>
    <row r="6" spans="1:7">
      <c r="A6" s="41"/>
      <c r="B6" s="41"/>
      <c r="C6" s="56"/>
      <c r="E6" s="43"/>
      <c r="F6" s="56"/>
    </row>
    <row r="8" spans="1:7">
      <c r="A8" s="41" t="s">
        <v>25</v>
      </c>
      <c r="B8" s="41"/>
      <c r="C8" s="46" t="s">
        <v>90</v>
      </c>
      <c r="D8" s="47"/>
      <c r="E8" s="47"/>
      <c r="F8" s="47"/>
    </row>
    <row r="9" spans="1:7">
      <c r="A9" s="41"/>
      <c r="B9" s="41"/>
      <c r="C9" s="47"/>
      <c r="D9" s="47"/>
      <c r="E9" s="47"/>
      <c r="F9" s="47"/>
    </row>
    <row r="11" spans="1:7" ht="15" customHeight="1">
      <c r="A11" s="48" t="s">
        <v>26</v>
      </c>
      <c r="B11" s="48"/>
      <c r="C11" s="48" t="s">
        <v>0</v>
      </c>
      <c r="D11" s="48"/>
      <c r="E11" s="48" t="s">
        <v>3</v>
      </c>
      <c r="F11" s="49" t="s">
        <v>4</v>
      </c>
    </row>
    <row r="12" spans="1:7">
      <c r="A12" s="48"/>
      <c r="B12" s="48"/>
      <c r="C12" s="48"/>
      <c r="D12" s="48"/>
      <c r="E12" s="48"/>
      <c r="F12" s="50"/>
    </row>
    <row r="13" spans="1:7" ht="48" customHeight="1">
      <c r="A13" s="51" t="s">
        <v>89</v>
      </c>
      <c r="B13" s="51"/>
      <c r="C13" s="51" t="s">
        <v>88</v>
      </c>
      <c r="D13" s="51"/>
      <c r="E13" s="6">
        <v>271</v>
      </c>
      <c r="F13" s="28">
        <v>-9.5100000000000004E-2</v>
      </c>
    </row>
    <row r="14" spans="1:7" ht="15" customHeight="1">
      <c r="A14" s="1"/>
      <c r="B14" s="1"/>
      <c r="C14" s="1"/>
      <c r="D14" s="1"/>
      <c r="E14" s="2"/>
      <c r="F14" s="3"/>
    </row>
    <row r="15" spans="1:7" ht="15" customHeight="1">
      <c r="A15" s="52" t="s">
        <v>16</v>
      </c>
      <c r="B15" s="52"/>
      <c r="C15" s="53" t="s">
        <v>74</v>
      </c>
      <c r="D15" s="48"/>
      <c r="E15" s="48" t="s">
        <v>10</v>
      </c>
      <c r="F15" s="48"/>
    </row>
    <row r="16" spans="1:7" ht="15" customHeight="1">
      <c r="A16" s="52"/>
      <c r="B16" s="52"/>
      <c r="C16" s="53"/>
      <c r="D16" s="48"/>
      <c r="E16" s="48"/>
      <c r="F16" s="48"/>
    </row>
    <row r="17" spans="1:6" ht="15" customHeight="1">
      <c r="A17" s="52"/>
      <c r="B17" s="52"/>
      <c r="C17" s="77">
        <v>271</v>
      </c>
      <c r="D17" s="55"/>
      <c r="E17" s="56" t="s">
        <v>87</v>
      </c>
      <c r="F17" s="56"/>
    </row>
    <row r="18" spans="1:6" ht="15" customHeight="1">
      <c r="A18" s="52"/>
      <c r="B18" s="52"/>
      <c r="C18" s="1"/>
      <c r="D18" s="1"/>
      <c r="E18" s="2"/>
      <c r="F18" s="3"/>
    </row>
    <row r="19" spans="1:6" ht="15" customHeight="1">
      <c r="A19" s="52"/>
      <c r="B19" s="52"/>
      <c r="C19" s="53" t="s">
        <v>75</v>
      </c>
      <c r="D19" s="48"/>
      <c r="E19" s="48" t="s">
        <v>10</v>
      </c>
      <c r="F19" s="48"/>
    </row>
    <row r="20" spans="1:6" ht="15" customHeight="1">
      <c r="A20" s="52"/>
      <c r="B20" s="52"/>
      <c r="C20" s="53"/>
      <c r="D20" s="48"/>
      <c r="E20" s="48"/>
      <c r="F20" s="48"/>
    </row>
    <row r="21" spans="1:6" ht="15" customHeight="1">
      <c r="A21" s="52"/>
      <c r="B21" s="52"/>
      <c r="C21" s="77">
        <v>300</v>
      </c>
      <c r="D21" s="55"/>
      <c r="E21" s="56" t="s">
        <v>87</v>
      </c>
      <c r="F21" s="56"/>
    </row>
    <row r="22" spans="1:6" ht="15" customHeight="1"/>
    <row r="23" spans="1:6" ht="15" customHeight="1">
      <c r="A23" s="60" t="s">
        <v>17</v>
      </c>
      <c r="B23" s="60"/>
      <c r="C23" s="60"/>
      <c r="D23" s="60"/>
      <c r="E23" s="60"/>
      <c r="F23" s="60"/>
    </row>
    <row r="24" spans="1:6" ht="108" customHeight="1">
      <c r="A24" s="57" t="s">
        <v>18</v>
      </c>
      <c r="B24" s="57"/>
      <c r="C24" s="84" t="s">
        <v>86</v>
      </c>
      <c r="D24" s="85"/>
      <c r="E24" s="85"/>
      <c r="F24" s="86"/>
    </row>
    <row r="25" spans="1:6" ht="15" customHeight="1">
      <c r="A25" s="57" t="s">
        <v>19</v>
      </c>
      <c r="B25" s="57"/>
      <c r="C25" s="64" t="s">
        <v>85</v>
      </c>
      <c r="D25" s="64"/>
      <c r="E25" s="64"/>
      <c r="F25" s="64"/>
    </row>
    <row r="26" spans="1:6" ht="15" customHeight="1">
      <c r="A26" s="57" t="s">
        <v>20</v>
      </c>
      <c r="B26" s="57"/>
      <c r="C26" s="58" t="s">
        <v>84</v>
      </c>
      <c r="D26" s="58"/>
      <c r="E26" s="58"/>
      <c r="F26" s="58"/>
    </row>
    <row r="27" spans="1:6" ht="15" customHeight="1">
      <c r="A27" s="57" t="s">
        <v>21</v>
      </c>
      <c r="B27" s="57"/>
      <c r="C27" s="58" t="s">
        <v>83</v>
      </c>
      <c r="D27" s="58"/>
      <c r="E27" s="58"/>
      <c r="F27" s="58"/>
    </row>
    <row r="28" spans="1:6" ht="15" customHeight="1">
      <c r="A28" s="65" t="s">
        <v>22</v>
      </c>
      <c r="B28" s="66"/>
      <c r="C28" s="58" t="s">
        <v>47</v>
      </c>
      <c r="D28" s="58"/>
      <c r="E28" s="58"/>
      <c r="F28" s="58"/>
    </row>
    <row r="29" spans="1:6" ht="15" customHeight="1">
      <c r="A29" s="57" t="s">
        <v>23</v>
      </c>
      <c r="B29" s="57"/>
      <c r="C29" s="58" t="s">
        <v>48</v>
      </c>
      <c r="D29" s="58"/>
      <c r="E29" s="58"/>
      <c r="F29" s="58"/>
    </row>
    <row r="30" spans="1:6" ht="15" customHeight="1">
      <c r="A30" s="5"/>
      <c r="B30" s="5"/>
      <c r="C30" s="1"/>
      <c r="D30" s="1"/>
      <c r="E30" s="1"/>
      <c r="F30" s="1"/>
    </row>
    <row r="31" spans="1:6" ht="15" customHeight="1">
      <c r="A31" s="59" t="s">
        <v>30</v>
      </c>
      <c r="B31" s="59"/>
      <c r="C31" s="59"/>
      <c r="D31" s="59"/>
      <c r="E31" s="59"/>
      <c r="F31" s="59"/>
    </row>
    <row r="32" spans="1:6" ht="15" customHeight="1">
      <c r="A32" s="24" t="s">
        <v>31</v>
      </c>
      <c r="B32" s="67" t="s">
        <v>82</v>
      </c>
      <c r="C32" s="67"/>
      <c r="D32" s="67"/>
      <c r="E32" s="67"/>
      <c r="F32" s="67"/>
    </row>
    <row r="33" spans="1:6" ht="15" customHeight="1">
      <c r="A33" s="24" t="s">
        <v>32</v>
      </c>
      <c r="B33" s="67" t="s">
        <v>81</v>
      </c>
      <c r="C33" s="67"/>
      <c r="D33" s="67"/>
      <c r="E33" s="67"/>
      <c r="F33" s="67"/>
    </row>
    <row r="34" spans="1:6" ht="15" customHeight="1"/>
    <row r="35" spans="1:6" ht="15" customHeight="1">
      <c r="A35" s="60" t="s">
        <v>29</v>
      </c>
      <c r="B35" s="60"/>
      <c r="C35" s="60"/>
      <c r="D35" s="60"/>
      <c r="E35" s="60"/>
      <c r="F35" s="60"/>
    </row>
    <row r="36" spans="1:6" ht="15" customHeight="1">
      <c r="A36" s="68" t="s">
        <v>80</v>
      </c>
      <c r="B36" s="68"/>
      <c r="C36" s="68"/>
      <c r="D36" s="68"/>
      <c r="E36" s="68"/>
      <c r="F36" s="68"/>
    </row>
    <row r="37" spans="1:6" ht="15" customHeight="1">
      <c r="A37" s="69" t="s">
        <v>1</v>
      </c>
      <c r="B37" s="69" t="s">
        <v>2</v>
      </c>
      <c r="C37" s="69"/>
      <c r="D37" s="69"/>
      <c r="E37" s="69"/>
      <c r="F37" s="49" t="s">
        <v>5</v>
      </c>
    </row>
    <row r="38" spans="1:6" ht="15" customHeight="1">
      <c r="A38" s="69"/>
      <c r="B38" s="23" t="s">
        <v>6</v>
      </c>
      <c r="C38" s="23" t="s">
        <v>7</v>
      </c>
      <c r="D38" s="23" t="s">
        <v>8</v>
      </c>
      <c r="E38" s="26" t="s">
        <v>9</v>
      </c>
      <c r="F38" s="70"/>
    </row>
    <row r="39" spans="1:6" ht="27.95" customHeight="1">
      <c r="A39" s="7" t="s">
        <v>13</v>
      </c>
      <c r="B39" s="8">
        <v>181</v>
      </c>
      <c r="C39" s="8">
        <v>184</v>
      </c>
      <c r="D39" s="8">
        <v>188</v>
      </c>
      <c r="E39" s="8">
        <v>188</v>
      </c>
      <c r="F39" s="6" t="s">
        <v>79</v>
      </c>
    </row>
    <row r="40" spans="1:6" ht="27.95" customHeight="1">
      <c r="A40" s="7" t="s">
        <v>14</v>
      </c>
      <c r="B40" s="8">
        <v>209</v>
      </c>
      <c r="C40" s="8">
        <v>213</v>
      </c>
      <c r="D40" s="8">
        <v>217</v>
      </c>
      <c r="E40" s="8">
        <v>217</v>
      </c>
      <c r="F40" s="6" t="s">
        <v>79</v>
      </c>
    </row>
    <row r="41" spans="1:6" ht="27.95" customHeight="1">
      <c r="A41" s="9" t="s">
        <v>75</v>
      </c>
      <c r="B41" s="8">
        <v>300</v>
      </c>
      <c r="C41" s="8">
        <v>300</v>
      </c>
      <c r="D41" s="8">
        <v>300</v>
      </c>
      <c r="E41" s="8">
        <v>300</v>
      </c>
      <c r="F41" s="6" t="s">
        <v>79</v>
      </c>
    </row>
    <row r="42" spans="1:6" ht="27.95" customHeight="1">
      <c r="A42" s="25" t="s">
        <v>74</v>
      </c>
      <c r="B42" s="8">
        <v>271</v>
      </c>
      <c r="C42" s="8">
        <v>271</v>
      </c>
      <c r="D42" s="8">
        <v>271</v>
      </c>
      <c r="E42" s="8">
        <v>271</v>
      </c>
      <c r="F42" s="6" t="s">
        <v>79</v>
      </c>
    </row>
    <row r="43" spans="1:6" ht="27.95" customHeight="1">
      <c r="A43" s="10" t="s">
        <v>15</v>
      </c>
      <c r="B43" s="27">
        <f>((B39-B40)/B40)*100</f>
        <v>-13.397129186602871</v>
      </c>
      <c r="C43" s="27">
        <f>((C39-C40)/C40)*100</f>
        <v>-13.615023474178404</v>
      </c>
      <c r="D43" s="27">
        <f>((D39-D40)/D40)*100</f>
        <v>-13.364055299539171</v>
      </c>
      <c r="E43" s="27">
        <f>((E39-E40)/E40)*100</f>
        <v>-13.364055299539171</v>
      </c>
      <c r="F43" s="6" t="s">
        <v>39</v>
      </c>
    </row>
    <row r="45" spans="1:6">
      <c r="C45" s="52" t="s">
        <v>24</v>
      </c>
      <c r="D45" s="52"/>
      <c r="E45" s="87">
        <f>E43</f>
        <v>-13.364055299539171</v>
      </c>
    </row>
    <row r="46" spans="1:6">
      <c r="C46" s="52"/>
      <c r="D46" s="52"/>
      <c r="E46" s="56"/>
    </row>
    <row r="48" spans="1:6">
      <c r="A48" s="74" t="s">
        <v>27</v>
      </c>
      <c r="B48" s="74"/>
      <c r="C48" s="74"/>
      <c r="D48" s="74" t="s">
        <v>28</v>
      </c>
      <c r="E48" s="74"/>
      <c r="F48" s="74"/>
    </row>
    <row r="49" spans="1:7">
      <c r="A49" s="74"/>
      <c r="B49" s="74"/>
      <c r="C49" s="74"/>
      <c r="D49" s="74"/>
      <c r="E49" s="74"/>
      <c r="F49" s="74"/>
    </row>
    <row r="50" spans="1:7">
      <c r="A50" s="88" t="s">
        <v>78</v>
      </c>
      <c r="B50" s="89"/>
      <c r="C50" s="90"/>
      <c r="D50" s="88" t="s">
        <v>77</v>
      </c>
      <c r="E50" s="89"/>
      <c r="F50" s="90"/>
      <c r="G50" t="s">
        <v>76</v>
      </c>
    </row>
    <row r="51" spans="1:7">
      <c r="A51" s="91"/>
      <c r="B51" s="92"/>
      <c r="C51" s="93"/>
      <c r="D51" s="91"/>
      <c r="E51" s="92"/>
      <c r="F51" s="93"/>
    </row>
    <row r="52" spans="1:7" ht="64.5" customHeight="1">
      <c r="A52" s="94"/>
      <c r="B52" s="95"/>
      <c r="C52" s="96"/>
      <c r="D52" s="94"/>
      <c r="E52" s="95"/>
      <c r="F52" s="96"/>
    </row>
    <row r="53" spans="1:7">
      <c r="A53" s="76"/>
      <c r="B53" s="76"/>
      <c r="C53" s="76"/>
      <c r="D53" s="76"/>
      <c r="E53" s="76"/>
      <c r="F53" s="76"/>
    </row>
    <row r="54" spans="1:7">
      <c r="A54" s="73" t="s">
        <v>35</v>
      </c>
      <c r="B54" s="73"/>
      <c r="C54" s="73"/>
    </row>
    <row r="55" spans="1:7">
      <c r="A55" s="73"/>
      <c r="B55" s="73"/>
      <c r="C55" s="73"/>
    </row>
  </sheetData>
  <mergeCells count="54">
    <mergeCell ref="C45:D46"/>
    <mergeCell ref="E45:E46"/>
    <mergeCell ref="A54:C55"/>
    <mergeCell ref="A48:C49"/>
    <mergeCell ref="D48:F49"/>
    <mergeCell ref="A50:C52"/>
    <mergeCell ref="D50:F52"/>
    <mergeCell ref="A53:C53"/>
    <mergeCell ref="D53:F53"/>
    <mergeCell ref="B32:F32"/>
    <mergeCell ref="B33:F33"/>
    <mergeCell ref="A36:F36"/>
    <mergeCell ref="A37:A38"/>
    <mergeCell ref="B37:E37"/>
    <mergeCell ref="F37:F38"/>
    <mergeCell ref="A35:F35"/>
    <mergeCell ref="A29:B29"/>
    <mergeCell ref="C29:F29"/>
    <mergeCell ref="A31:F31"/>
    <mergeCell ref="E21:F21"/>
    <mergeCell ref="A23:F23"/>
    <mergeCell ref="A24:B24"/>
    <mergeCell ref="C24:F24"/>
    <mergeCell ref="A25:B25"/>
    <mergeCell ref="C25:F25"/>
    <mergeCell ref="A26:B26"/>
    <mergeCell ref="C26:F26"/>
    <mergeCell ref="A27:B27"/>
    <mergeCell ref="C27:F27"/>
    <mergeCell ref="A28:B28"/>
    <mergeCell ref="C28:F28"/>
    <mergeCell ref="A13:B13"/>
    <mergeCell ref="C13:D13"/>
    <mergeCell ref="A15:B21"/>
    <mergeCell ref="C15:D16"/>
    <mergeCell ref="E15:F16"/>
    <mergeCell ref="C17:D17"/>
    <mergeCell ref="E17:F17"/>
    <mergeCell ref="C19:D20"/>
    <mergeCell ref="E19:F20"/>
    <mergeCell ref="C21:D21"/>
    <mergeCell ref="A8:B9"/>
    <mergeCell ref="C8:F9"/>
    <mergeCell ref="A11:B12"/>
    <mergeCell ref="C11:D12"/>
    <mergeCell ref="E11:E12"/>
    <mergeCell ref="F11:F12"/>
    <mergeCell ref="A1:F1"/>
    <mergeCell ref="A2:F2"/>
    <mergeCell ref="A3:F3"/>
    <mergeCell ref="A5:B6"/>
    <mergeCell ref="C5:C6"/>
    <mergeCell ref="E5:E6"/>
    <mergeCell ref="F5:F6"/>
  </mergeCells>
  <pageMargins left="0.31" right="0.26" top="1.1811023622047245" bottom="0.43" header="0.31496062992125984" footer="0.2"/>
  <pageSetup paperSize="9" scale="75" orientation="portrait" r:id="rId1"/>
  <headerFooter>
    <oddHeader>&amp;L&amp;G&amp;C&amp;"-,Negrita"&amp;14Reporte de Avance de indicadores de Programa PrespuestariosSistema para el Desarrollo Integral de la Familia en Yucatán&amp;R&amp;G</oddHeader>
  </headerFooter>
  <rowBreaks count="1" manualBreakCount="1">
    <brk id="30" max="5" man="1"/>
  </rowBreaks>
  <legacyDrawingHF r:id="rId2"/>
</worksheet>
</file>

<file path=xl/worksheets/sheet5.xml><?xml version="1.0" encoding="utf-8"?>
<worksheet xmlns="http://schemas.openxmlformats.org/spreadsheetml/2006/main" xmlns:r="http://schemas.openxmlformats.org/officeDocument/2006/relationships">
  <dimension ref="A1:F55"/>
  <sheetViews>
    <sheetView zoomScale="82" zoomScaleNormal="82" workbookViewId="0">
      <selection activeCell="F5" sqref="F5:F6"/>
    </sheetView>
  </sheetViews>
  <sheetFormatPr baseColWidth="10" defaultRowHeight="15"/>
  <cols>
    <col min="1" max="6" width="20.7109375" customWidth="1"/>
  </cols>
  <sheetData>
    <row r="1" spans="1:6" ht="21">
      <c r="A1" s="38" t="s">
        <v>11</v>
      </c>
      <c r="B1" s="38"/>
      <c r="C1" s="38"/>
      <c r="D1" s="38"/>
      <c r="E1" s="38"/>
      <c r="F1" s="38"/>
    </row>
    <row r="2" spans="1:6" ht="18.75">
      <c r="A2" s="39" t="s">
        <v>12</v>
      </c>
      <c r="B2" s="39"/>
      <c r="C2" s="39"/>
      <c r="D2" s="39"/>
      <c r="E2" s="39"/>
      <c r="F2" s="39"/>
    </row>
    <row r="3" spans="1:6" ht="6" customHeight="1">
      <c r="A3" s="82"/>
      <c r="B3" s="82"/>
      <c r="C3" s="82"/>
      <c r="D3" s="82"/>
      <c r="E3" s="82"/>
      <c r="F3" s="82"/>
    </row>
    <row r="5" spans="1:6" ht="15" customHeight="1">
      <c r="A5" s="41" t="s">
        <v>33</v>
      </c>
      <c r="B5" s="41"/>
      <c r="C5" s="56" t="s">
        <v>91</v>
      </c>
      <c r="E5" s="43" t="s">
        <v>34</v>
      </c>
      <c r="F5" s="83">
        <v>43207</v>
      </c>
    </row>
    <row r="6" spans="1:6" ht="15" customHeight="1">
      <c r="A6" s="41"/>
      <c r="B6" s="41"/>
      <c r="C6" s="56"/>
      <c r="E6" s="43"/>
      <c r="F6" s="56"/>
    </row>
    <row r="8" spans="1:6">
      <c r="A8" s="41" t="s">
        <v>25</v>
      </c>
      <c r="B8" s="41"/>
      <c r="C8" s="46" t="s">
        <v>90</v>
      </c>
      <c r="D8" s="47"/>
      <c r="E8" s="47"/>
      <c r="F8" s="47"/>
    </row>
    <row r="9" spans="1:6">
      <c r="A9" s="41"/>
      <c r="B9" s="41"/>
      <c r="C9" s="47"/>
      <c r="D9" s="47"/>
      <c r="E9" s="47"/>
      <c r="F9" s="47"/>
    </row>
    <row r="11" spans="1:6" ht="15" customHeight="1">
      <c r="A11" s="48" t="s">
        <v>26</v>
      </c>
      <c r="B11" s="48"/>
      <c r="C11" s="48" t="s">
        <v>0</v>
      </c>
      <c r="D11" s="48"/>
      <c r="E11" s="48" t="s">
        <v>3</v>
      </c>
      <c r="F11" s="49" t="s">
        <v>4</v>
      </c>
    </row>
    <row r="12" spans="1:6">
      <c r="A12" s="48"/>
      <c r="B12" s="48"/>
      <c r="C12" s="48"/>
      <c r="D12" s="48"/>
      <c r="E12" s="48"/>
      <c r="F12" s="50"/>
    </row>
    <row r="13" spans="1:6" ht="48" customHeight="1">
      <c r="A13" s="51" t="s">
        <v>98</v>
      </c>
      <c r="B13" s="51"/>
      <c r="C13" s="51" t="s">
        <v>88</v>
      </c>
      <c r="D13" s="51"/>
      <c r="E13" s="31">
        <v>385834</v>
      </c>
      <c r="F13" s="28">
        <v>-0.13420000000000001</v>
      </c>
    </row>
    <row r="14" spans="1:6" ht="15" customHeight="1">
      <c r="A14" s="1"/>
      <c r="B14" s="1"/>
      <c r="C14" s="1"/>
      <c r="D14" s="1"/>
      <c r="E14" s="2"/>
      <c r="F14" s="3"/>
    </row>
    <row r="15" spans="1:6" ht="15" customHeight="1">
      <c r="A15" s="52" t="s">
        <v>16</v>
      </c>
      <c r="B15" s="52"/>
      <c r="C15" s="53" t="s">
        <v>74</v>
      </c>
      <c r="D15" s="48"/>
      <c r="E15" s="48" t="s">
        <v>10</v>
      </c>
      <c r="F15" s="48"/>
    </row>
    <row r="16" spans="1:6" ht="15" customHeight="1">
      <c r="A16" s="52"/>
      <c r="B16" s="52"/>
      <c r="C16" s="53"/>
      <c r="D16" s="48"/>
      <c r="E16" s="48"/>
      <c r="F16" s="48"/>
    </row>
    <row r="17" spans="1:6" ht="15" customHeight="1">
      <c r="A17" s="52"/>
      <c r="B17" s="52"/>
      <c r="C17" s="54">
        <v>385834</v>
      </c>
      <c r="D17" s="55"/>
      <c r="E17" s="56" t="s">
        <v>93</v>
      </c>
      <c r="F17" s="56"/>
    </row>
    <row r="18" spans="1:6" ht="15" customHeight="1">
      <c r="A18" s="52"/>
      <c r="B18" s="52"/>
      <c r="C18" s="1"/>
      <c r="D18" s="1"/>
      <c r="E18" s="2"/>
      <c r="F18" s="3"/>
    </row>
    <row r="19" spans="1:6" ht="15" customHeight="1">
      <c r="A19" s="52"/>
      <c r="B19" s="52"/>
      <c r="C19" s="53" t="s">
        <v>75</v>
      </c>
      <c r="D19" s="48"/>
      <c r="E19" s="48" t="s">
        <v>10</v>
      </c>
      <c r="F19" s="48"/>
    </row>
    <row r="20" spans="1:6" ht="15" customHeight="1">
      <c r="A20" s="52"/>
      <c r="B20" s="52"/>
      <c r="C20" s="53"/>
      <c r="D20" s="48"/>
      <c r="E20" s="48"/>
      <c r="F20" s="48"/>
    </row>
    <row r="21" spans="1:6" ht="15" customHeight="1">
      <c r="A21" s="52"/>
      <c r="B21" s="52"/>
      <c r="C21" s="54">
        <v>438000</v>
      </c>
      <c r="D21" s="55"/>
      <c r="E21" s="56" t="s">
        <v>93</v>
      </c>
      <c r="F21" s="56"/>
    </row>
    <row r="22" spans="1:6" ht="15" customHeight="1"/>
    <row r="23" spans="1:6" ht="15" customHeight="1">
      <c r="A23" s="60" t="s">
        <v>17</v>
      </c>
      <c r="B23" s="60"/>
      <c r="C23" s="60"/>
      <c r="D23" s="60"/>
      <c r="E23" s="60"/>
      <c r="F23" s="60"/>
    </row>
    <row r="24" spans="1:6" ht="108" customHeight="1">
      <c r="A24" s="57" t="s">
        <v>18</v>
      </c>
      <c r="B24" s="57"/>
      <c r="C24" s="84" t="s">
        <v>97</v>
      </c>
      <c r="D24" s="85"/>
      <c r="E24" s="85"/>
      <c r="F24" s="86"/>
    </row>
    <row r="25" spans="1:6" ht="15" customHeight="1">
      <c r="A25" s="57" t="s">
        <v>19</v>
      </c>
      <c r="B25" s="57"/>
      <c r="C25" s="64" t="s">
        <v>85</v>
      </c>
      <c r="D25" s="64"/>
      <c r="E25" s="64"/>
      <c r="F25" s="64"/>
    </row>
    <row r="26" spans="1:6" ht="15" customHeight="1">
      <c r="A26" s="57" t="s">
        <v>20</v>
      </c>
      <c r="B26" s="57"/>
      <c r="C26" s="58" t="s">
        <v>40</v>
      </c>
      <c r="D26" s="58"/>
      <c r="E26" s="58"/>
      <c r="F26" s="58"/>
    </row>
    <row r="27" spans="1:6" ht="15" customHeight="1">
      <c r="A27" s="57" t="s">
        <v>21</v>
      </c>
      <c r="B27" s="57"/>
      <c r="C27" s="58" t="s">
        <v>83</v>
      </c>
      <c r="D27" s="58"/>
      <c r="E27" s="58"/>
      <c r="F27" s="58"/>
    </row>
    <row r="28" spans="1:6" ht="15" customHeight="1">
      <c r="A28" s="65" t="s">
        <v>22</v>
      </c>
      <c r="B28" s="66"/>
      <c r="C28" s="58" t="s">
        <v>96</v>
      </c>
      <c r="D28" s="58"/>
      <c r="E28" s="58"/>
      <c r="F28" s="58"/>
    </row>
    <row r="29" spans="1:6" ht="15" customHeight="1">
      <c r="A29" s="57" t="s">
        <v>23</v>
      </c>
      <c r="B29" s="57"/>
      <c r="C29" s="58" t="s">
        <v>48</v>
      </c>
      <c r="D29" s="58"/>
      <c r="E29" s="58"/>
      <c r="F29" s="58"/>
    </row>
    <row r="30" spans="1:6" ht="15" customHeight="1">
      <c r="A30" s="5"/>
      <c r="B30" s="5"/>
      <c r="C30" s="1"/>
      <c r="D30" s="1"/>
      <c r="E30" s="1"/>
      <c r="F30" s="1"/>
    </row>
    <row r="31" spans="1:6" ht="15" customHeight="1">
      <c r="A31" s="59" t="s">
        <v>30</v>
      </c>
      <c r="B31" s="59"/>
      <c r="C31" s="59"/>
      <c r="D31" s="59"/>
      <c r="E31" s="59"/>
      <c r="F31" s="59"/>
    </row>
    <row r="32" spans="1:6" ht="15" customHeight="1">
      <c r="A32" s="24" t="s">
        <v>31</v>
      </c>
      <c r="B32" s="67" t="s">
        <v>95</v>
      </c>
      <c r="C32" s="67"/>
      <c r="D32" s="67"/>
      <c r="E32" s="67"/>
      <c r="F32" s="67"/>
    </row>
    <row r="33" spans="1:6" ht="15" customHeight="1">
      <c r="A33" s="24" t="s">
        <v>32</v>
      </c>
      <c r="B33" s="67" t="s">
        <v>94</v>
      </c>
      <c r="C33" s="67"/>
      <c r="D33" s="67"/>
      <c r="E33" s="67"/>
      <c r="F33" s="67"/>
    </row>
    <row r="34" spans="1:6" ht="15" customHeight="1"/>
    <row r="35" spans="1:6" ht="15" customHeight="1">
      <c r="A35" s="60" t="s">
        <v>29</v>
      </c>
      <c r="B35" s="60"/>
      <c r="C35" s="60"/>
      <c r="D35" s="60"/>
      <c r="E35" s="60"/>
      <c r="F35" s="60"/>
    </row>
    <row r="36" spans="1:6" ht="15" customHeight="1">
      <c r="A36" s="68" t="s">
        <v>80</v>
      </c>
      <c r="B36" s="68"/>
      <c r="C36" s="68"/>
      <c r="D36" s="68"/>
      <c r="E36" s="68"/>
      <c r="F36" s="68"/>
    </row>
    <row r="37" spans="1:6" ht="15" customHeight="1">
      <c r="A37" s="69" t="s">
        <v>1</v>
      </c>
      <c r="B37" s="69" t="s">
        <v>2</v>
      </c>
      <c r="C37" s="69"/>
      <c r="D37" s="69"/>
      <c r="E37" s="69"/>
      <c r="F37" s="49" t="s">
        <v>5</v>
      </c>
    </row>
    <row r="38" spans="1:6" ht="15" customHeight="1">
      <c r="A38" s="69"/>
      <c r="B38" s="23" t="s">
        <v>6</v>
      </c>
      <c r="C38" s="23" t="s">
        <v>7</v>
      </c>
      <c r="D38" s="23" t="s">
        <v>8</v>
      </c>
      <c r="E38" s="26" t="s">
        <v>9</v>
      </c>
      <c r="F38" s="70"/>
    </row>
    <row r="39" spans="1:6" ht="27.95" customHeight="1">
      <c r="A39" s="7" t="s">
        <v>13</v>
      </c>
      <c r="B39" s="29">
        <v>28520</v>
      </c>
      <c r="C39" s="29">
        <v>25620</v>
      </c>
      <c r="D39" s="30">
        <v>30280</v>
      </c>
      <c r="E39" s="29">
        <f>SUM(B39:D39)</f>
        <v>84420</v>
      </c>
      <c r="F39" s="6" t="s">
        <v>93</v>
      </c>
    </row>
    <row r="40" spans="1:6" ht="27.95" customHeight="1">
      <c r="A40" s="7" t="s">
        <v>14</v>
      </c>
      <c r="B40" s="29">
        <v>36395</v>
      </c>
      <c r="C40" s="29">
        <v>30050</v>
      </c>
      <c r="D40" s="29">
        <v>31415</v>
      </c>
      <c r="E40" s="29">
        <f>SUM(B40:D40)</f>
        <v>97860</v>
      </c>
      <c r="F40" s="6" t="s">
        <v>93</v>
      </c>
    </row>
    <row r="41" spans="1:6" ht="27.95" customHeight="1">
      <c r="A41" s="9" t="s">
        <v>75</v>
      </c>
      <c r="B41" s="29">
        <v>36500</v>
      </c>
      <c r="C41" s="29">
        <v>36500</v>
      </c>
      <c r="D41" s="29">
        <v>36500</v>
      </c>
      <c r="E41" s="29">
        <f>SUM(B41:D41)</f>
        <v>109500</v>
      </c>
      <c r="F41" s="6" t="s">
        <v>93</v>
      </c>
    </row>
    <row r="42" spans="1:6" ht="27.95" customHeight="1">
      <c r="A42" s="25" t="s">
        <v>74</v>
      </c>
      <c r="B42" s="29">
        <v>36395</v>
      </c>
      <c r="C42" s="29">
        <v>30050</v>
      </c>
      <c r="D42" s="29">
        <v>31415</v>
      </c>
      <c r="E42" s="29">
        <f>SUM(B42:D42)</f>
        <v>97860</v>
      </c>
      <c r="F42" s="6" t="s">
        <v>93</v>
      </c>
    </row>
    <row r="43" spans="1:6" ht="27.95" customHeight="1">
      <c r="A43" s="10" t="s">
        <v>15</v>
      </c>
      <c r="B43" s="27">
        <f>((B39-B40)/B40)*100</f>
        <v>-21.637587580711639</v>
      </c>
      <c r="C43" s="27">
        <f>((C39-C40)/C40)*100</f>
        <v>-14.742096505823627</v>
      </c>
      <c r="D43" s="27">
        <f>((D39-D40)/D40)*100</f>
        <v>-3.6129237625338213</v>
      </c>
      <c r="E43" s="27">
        <f>((E39-E40)/E40)*100</f>
        <v>-13.733905579399142</v>
      </c>
      <c r="F43" s="6" t="s">
        <v>39</v>
      </c>
    </row>
    <row r="45" spans="1:6">
      <c r="C45" s="52" t="s">
        <v>24</v>
      </c>
      <c r="D45" s="52"/>
      <c r="E45" s="87">
        <f>E43</f>
        <v>-13.733905579399142</v>
      </c>
    </row>
    <row r="46" spans="1:6">
      <c r="C46" s="52"/>
      <c r="D46" s="52"/>
      <c r="E46" s="56"/>
    </row>
    <row r="48" spans="1:6">
      <c r="A48" s="74" t="s">
        <v>27</v>
      </c>
      <c r="B48" s="74"/>
      <c r="C48" s="74"/>
      <c r="D48" s="74" t="s">
        <v>28</v>
      </c>
      <c r="E48" s="74"/>
      <c r="F48" s="74"/>
    </row>
    <row r="49" spans="1:6">
      <c r="A49" s="74"/>
      <c r="B49" s="74"/>
      <c r="C49" s="74"/>
      <c r="D49" s="74"/>
      <c r="E49" s="74"/>
      <c r="F49" s="74"/>
    </row>
    <row r="50" spans="1:6">
      <c r="A50" s="88" t="s">
        <v>78</v>
      </c>
      <c r="B50" s="89"/>
      <c r="C50" s="90"/>
      <c r="D50" s="88" t="s">
        <v>77</v>
      </c>
      <c r="E50" s="89"/>
      <c r="F50" s="90"/>
    </row>
    <row r="51" spans="1:6">
      <c r="A51" s="91"/>
      <c r="B51" s="92"/>
      <c r="C51" s="93"/>
      <c r="D51" s="91"/>
      <c r="E51" s="92"/>
      <c r="F51" s="93"/>
    </row>
    <row r="52" spans="1:6" ht="45.75" customHeight="1">
      <c r="A52" s="94"/>
      <c r="B52" s="95"/>
      <c r="C52" s="96"/>
      <c r="D52" s="94"/>
      <c r="E52" s="95"/>
      <c r="F52" s="96"/>
    </row>
    <row r="53" spans="1:6">
      <c r="A53" s="76"/>
      <c r="B53" s="76"/>
      <c r="C53" s="76"/>
      <c r="D53" s="76"/>
      <c r="E53" s="76"/>
      <c r="F53" s="76"/>
    </row>
    <row r="54" spans="1:6">
      <c r="A54" s="73" t="s">
        <v>35</v>
      </c>
      <c r="B54" s="73"/>
      <c r="C54" s="73"/>
    </row>
    <row r="55" spans="1:6">
      <c r="A55" s="73"/>
      <c r="B55" s="73"/>
      <c r="C55" s="73"/>
    </row>
  </sheetData>
  <mergeCells count="54">
    <mergeCell ref="C45:D46"/>
    <mergeCell ref="E45:E46"/>
    <mergeCell ref="A54:C55"/>
    <mergeCell ref="A48:C49"/>
    <mergeCell ref="D48:F49"/>
    <mergeCell ref="A50:C52"/>
    <mergeCell ref="D50:F52"/>
    <mergeCell ref="A53:C53"/>
    <mergeCell ref="D53:F53"/>
    <mergeCell ref="B32:F32"/>
    <mergeCell ref="B33:F33"/>
    <mergeCell ref="A36:F36"/>
    <mergeCell ref="A37:A38"/>
    <mergeCell ref="B37:E37"/>
    <mergeCell ref="F37:F38"/>
    <mergeCell ref="A35:F35"/>
    <mergeCell ref="A29:B29"/>
    <mergeCell ref="C29:F29"/>
    <mergeCell ref="A31:F31"/>
    <mergeCell ref="E21:F21"/>
    <mergeCell ref="A23:F23"/>
    <mergeCell ref="A24:B24"/>
    <mergeCell ref="C24:F24"/>
    <mergeCell ref="A25:B25"/>
    <mergeCell ref="C25:F25"/>
    <mergeCell ref="A26:B26"/>
    <mergeCell ref="C26:F26"/>
    <mergeCell ref="A27:B27"/>
    <mergeCell ref="C27:F27"/>
    <mergeCell ref="A28:B28"/>
    <mergeCell ref="C28:F28"/>
    <mergeCell ref="A13:B13"/>
    <mergeCell ref="C13:D13"/>
    <mergeCell ref="A15:B21"/>
    <mergeCell ref="C15:D16"/>
    <mergeCell ref="E15:F16"/>
    <mergeCell ref="C17:D17"/>
    <mergeCell ref="E17:F17"/>
    <mergeCell ref="C19:D20"/>
    <mergeCell ref="E19:F20"/>
    <mergeCell ref="C21:D21"/>
    <mergeCell ref="A8:B9"/>
    <mergeCell ref="C8:F9"/>
    <mergeCell ref="A11:B12"/>
    <mergeCell ref="C11:D12"/>
    <mergeCell ref="E11:E12"/>
    <mergeCell ref="F11:F12"/>
    <mergeCell ref="A1:F1"/>
    <mergeCell ref="A2:F2"/>
    <mergeCell ref="A3:F3"/>
    <mergeCell ref="A5:B6"/>
    <mergeCell ref="C5:C6"/>
    <mergeCell ref="E5:E6"/>
    <mergeCell ref="F5:F6"/>
  </mergeCells>
  <pageMargins left="0.3" right="0.24" top="0.9" bottom="0.22" header="0.17" footer="0.17"/>
  <pageSetup paperSize="9" scale="75" orientation="portrait" r:id="rId1"/>
  <headerFooter>
    <oddHeader>&amp;L&amp;G&amp;C&amp;"-,Negrita"&amp;14Reporte de Avance de indicadores de Programa PrespuestariosSistema para el Desarrollo Integral de la Familia en Yucatán&amp;R&amp;G</oddHeader>
  </headerFooter>
  <rowBreaks count="1" manualBreakCount="1">
    <brk id="30" max="5" man="1"/>
  </rowBreaks>
  <legacyDrawingHF r:id="rId2"/>
</worksheet>
</file>

<file path=xl/worksheets/sheet6.xml><?xml version="1.0" encoding="utf-8"?>
<worksheet xmlns="http://schemas.openxmlformats.org/spreadsheetml/2006/main" xmlns:r="http://schemas.openxmlformats.org/officeDocument/2006/relationships">
  <dimension ref="A1:F55"/>
  <sheetViews>
    <sheetView topLeftCell="A5" zoomScale="82" zoomScaleNormal="82" workbookViewId="0">
      <selection activeCell="G5" sqref="G1:J1048576"/>
    </sheetView>
  </sheetViews>
  <sheetFormatPr baseColWidth="10" defaultRowHeight="15"/>
  <cols>
    <col min="1" max="6" width="20.7109375" customWidth="1"/>
  </cols>
  <sheetData>
    <row r="1" spans="1:6" ht="21">
      <c r="A1" s="38" t="s">
        <v>11</v>
      </c>
      <c r="B1" s="38"/>
      <c r="C1" s="38"/>
      <c r="D1" s="38"/>
      <c r="E1" s="38"/>
      <c r="F1" s="38"/>
    </row>
    <row r="2" spans="1:6" ht="18.75">
      <c r="A2" s="39" t="s">
        <v>12</v>
      </c>
      <c r="B2" s="39"/>
      <c r="C2" s="39"/>
      <c r="D2" s="39"/>
      <c r="E2" s="39"/>
      <c r="F2" s="39"/>
    </row>
    <row r="3" spans="1:6" ht="13.5" customHeight="1">
      <c r="A3" s="82"/>
      <c r="B3" s="82"/>
      <c r="C3" s="82"/>
      <c r="D3" s="82"/>
      <c r="E3" s="82"/>
      <c r="F3" s="82"/>
    </row>
    <row r="5" spans="1:6" ht="15" customHeight="1">
      <c r="A5" s="41" t="s">
        <v>33</v>
      </c>
      <c r="B5" s="41"/>
      <c r="C5" s="56" t="s">
        <v>91</v>
      </c>
      <c r="E5" s="43" t="s">
        <v>34</v>
      </c>
      <c r="F5" s="83">
        <v>43207</v>
      </c>
    </row>
    <row r="6" spans="1:6" ht="15" customHeight="1">
      <c r="A6" s="41"/>
      <c r="B6" s="41"/>
      <c r="C6" s="56"/>
      <c r="E6" s="43"/>
      <c r="F6" s="56"/>
    </row>
    <row r="8" spans="1:6">
      <c r="A8" s="41" t="s">
        <v>25</v>
      </c>
      <c r="B8" s="41"/>
      <c r="C8" s="46" t="s">
        <v>90</v>
      </c>
      <c r="D8" s="47"/>
      <c r="E8" s="47"/>
      <c r="F8" s="47"/>
    </row>
    <row r="9" spans="1:6">
      <c r="A9" s="41"/>
      <c r="B9" s="41"/>
      <c r="C9" s="47"/>
      <c r="D9" s="47"/>
      <c r="E9" s="47"/>
      <c r="F9" s="47"/>
    </row>
    <row r="11" spans="1:6" ht="15" customHeight="1">
      <c r="A11" s="48" t="s">
        <v>26</v>
      </c>
      <c r="B11" s="48"/>
      <c r="C11" s="48" t="s">
        <v>0</v>
      </c>
      <c r="D11" s="48"/>
      <c r="E11" s="48" t="s">
        <v>3</v>
      </c>
      <c r="F11" s="49" t="s">
        <v>4</v>
      </c>
    </row>
    <row r="12" spans="1:6">
      <c r="A12" s="48"/>
      <c r="B12" s="48"/>
      <c r="C12" s="48"/>
      <c r="D12" s="48"/>
      <c r="E12" s="48"/>
      <c r="F12" s="50"/>
    </row>
    <row r="13" spans="1:6" ht="48" customHeight="1">
      <c r="A13" s="51" t="s">
        <v>105</v>
      </c>
      <c r="B13" s="51"/>
      <c r="C13" s="51" t="s">
        <v>88</v>
      </c>
      <c r="D13" s="51"/>
      <c r="E13" s="31">
        <v>24372</v>
      </c>
      <c r="F13" s="28">
        <v>-0.1346</v>
      </c>
    </row>
    <row r="14" spans="1:6" ht="15" customHeight="1">
      <c r="A14" s="1"/>
      <c r="B14" s="1"/>
      <c r="C14" s="1"/>
      <c r="D14" s="1"/>
      <c r="E14" s="2"/>
      <c r="F14" s="3"/>
    </row>
    <row r="15" spans="1:6" ht="15" customHeight="1">
      <c r="A15" s="52" t="s">
        <v>16</v>
      </c>
      <c r="B15" s="52"/>
      <c r="C15" s="53" t="s">
        <v>74</v>
      </c>
      <c r="D15" s="48"/>
      <c r="E15" s="48" t="s">
        <v>10</v>
      </c>
      <c r="F15" s="48"/>
    </row>
    <row r="16" spans="1:6" ht="15" customHeight="1">
      <c r="A16" s="52"/>
      <c r="B16" s="52"/>
      <c r="C16" s="53"/>
      <c r="D16" s="48"/>
      <c r="E16" s="48"/>
      <c r="F16" s="48"/>
    </row>
    <row r="17" spans="1:6" ht="15" customHeight="1">
      <c r="A17" s="52"/>
      <c r="B17" s="52"/>
      <c r="C17" s="54">
        <v>24372</v>
      </c>
      <c r="D17" s="55"/>
      <c r="E17" s="56" t="s">
        <v>104</v>
      </c>
      <c r="F17" s="56"/>
    </row>
    <row r="18" spans="1:6" ht="15" customHeight="1">
      <c r="A18" s="52"/>
      <c r="B18" s="52"/>
      <c r="C18" s="1"/>
      <c r="D18" s="1"/>
      <c r="E18" s="2"/>
      <c r="F18" s="3"/>
    </row>
    <row r="19" spans="1:6" ht="15" customHeight="1">
      <c r="A19" s="52"/>
      <c r="B19" s="52"/>
      <c r="C19" s="53" t="s">
        <v>75</v>
      </c>
      <c r="D19" s="48"/>
      <c r="E19" s="48" t="s">
        <v>10</v>
      </c>
      <c r="F19" s="48"/>
    </row>
    <row r="20" spans="1:6" ht="15" customHeight="1">
      <c r="A20" s="52"/>
      <c r="B20" s="52"/>
      <c r="C20" s="53"/>
      <c r="D20" s="48"/>
      <c r="E20" s="48"/>
      <c r="F20" s="48"/>
    </row>
    <row r="21" spans="1:6" ht="15" customHeight="1">
      <c r="A21" s="52"/>
      <c r="B21" s="52"/>
      <c r="C21" s="54">
        <v>24454</v>
      </c>
      <c r="D21" s="55"/>
      <c r="E21" s="56" t="s">
        <v>104</v>
      </c>
      <c r="F21" s="56"/>
    </row>
    <row r="22" spans="1:6" ht="15" customHeight="1"/>
    <row r="23" spans="1:6" ht="15" customHeight="1">
      <c r="A23" s="60" t="s">
        <v>17</v>
      </c>
      <c r="B23" s="60"/>
      <c r="C23" s="60"/>
      <c r="D23" s="60"/>
      <c r="E23" s="60"/>
      <c r="F23" s="60"/>
    </row>
    <row r="24" spans="1:6" ht="108" customHeight="1">
      <c r="A24" s="57" t="s">
        <v>18</v>
      </c>
      <c r="B24" s="57"/>
      <c r="C24" s="84" t="s">
        <v>103</v>
      </c>
      <c r="D24" s="85"/>
      <c r="E24" s="85"/>
      <c r="F24" s="86"/>
    </row>
    <row r="25" spans="1:6" ht="15" customHeight="1">
      <c r="A25" s="57" t="s">
        <v>19</v>
      </c>
      <c r="B25" s="57"/>
      <c r="C25" s="64" t="s">
        <v>85</v>
      </c>
      <c r="D25" s="64"/>
      <c r="E25" s="64"/>
      <c r="F25" s="64"/>
    </row>
    <row r="26" spans="1:6" ht="15" customHeight="1">
      <c r="A26" s="57" t="s">
        <v>20</v>
      </c>
      <c r="B26" s="57"/>
      <c r="C26" s="58" t="s">
        <v>40</v>
      </c>
      <c r="D26" s="58"/>
      <c r="E26" s="58"/>
      <c r="F26" s="58"/>
    </row>
    <row r="27" spans="1:6" ht="15" customHeight="1">
      <c r="A27" s="57" t="s">
        <v>21</v>
      </c>
      <c r="B27" s="57"/>
      <c r="C27" s="58" t="s">
        <v>83</v>
      </c>
      <c r="D27" s="58"/>
      <c r="E27" s="58"/>
      <c r="F27" s="58"/>
    </row>
    <row r="28" spans="1:6" ht="15" customHeight="1">
      <c r="A28" s="65" t="s">
        <v>22</v>
      </c>
      <c r="B28" s="66"/>
      <c r="C28" s="58" t="s">
        <v>102</v>
      </c>
      <c r="D28" s="58"/>
      <c r="E28" s="58"/>
      <c r="F28" s="58"/>
    </row>
    <row r="29" spans="1:6" ht="15" customHeight="1">
      <c r="A29" s="57" t="s">
        <v>23</v>
      </c>
      <c r="B29" s="57"/>
      <c r="C29" s="58" t="s">
        <v>48</v>
      </c>
      <c r="D29" s="58"/>
      <c r="E29" s="58"/>
      <c r="F29" s="58"/>
    </row>
    <row r="30" spans="1:6" ht="15" customHeight="1">
      <c r="A30" s="5"/>
      <c r="B30" s="5"/>
      <c r="C30" s="1"/>
      <c r="D30" s="1"/>
      <c r="E30" s="1"/>
      <c r="F30" s="1"/>
    </row>
    <row r="31" spans="1:6" ht="15" customHeight="1">
      <c r="A31" s="59" t="s">
        <v>30</v>
      </c>
      <c r="B31" s="59"/>
      <c r="C31" s="59"/>
      <c r="D31" s="59"/>
      <c r="E31" s="59"/>
      <c r="F31" s="59"/>
    </row>
    <row r="32" spans="1:6" ht="15" customHeight="1">
      <c r="A32" s="24" t="s">
        <v>31</v>
      </c>
      <c r="B32" s="67" t="s">
        <v>101</v>
      </c>
      <c r="C32" s="67"/>
      <c r="D32" s="67"/>
      <c r="E32" s="67"/>
      <c r="F32" s="67"/>
    </row>
    <row r="33" spans="1:6" ht="15" customHeight="1">
      <c r="A33" s="24" t="s">
        <v>32</v>
      </c>
      <c r="B33" s="67" t="s">
        <v>100</v>
      </c>
      <c r="C33" s="67"/>
      <c r="D33" s="67"/>
      <c r="E33" s="67"/>
      <c r="F33" s="67"/>
    </row>
    <row r="34" spans="1:6" ht="15" customHeight="1"/>
    <row r="35" spans="1:6" ht="15" customHeight="1">
      <c r="A35" s="60" t="s">
        <v>29</v>
      </c>
      <c r="B35" s="60"/>
      <c r="C35" s="60"/>
      <c r="D35" s="60"/>
      <c r="E35" s="60"/>
      <c r="F35" s="60"/>
    </row>
    <row r="36" spans="1:6" ht="15" customHeight="1">
      <c r="A36" s="68" t="s">
        <v>80</v>
      </c>
      <c r="B36" s="68"/>
      <c r="C36" s="68"/>
      <c r="D36" s="68"/>
      <c r="E36" s="68"/>
      <c r="F36" s="68"/>
    </row>
    <row r="37" spans="1:6" ht="15" customHeight="1">
      <c r="A37" s="69" t="s">
        <v>1</v>
      </c>
      <c r="B37" s="69" t="s">
        <v>2</v>
      </c>
      <c r="C37" s="69"/>
      <c r="D37" s="69"/>
      <c r="E37" s="69"/>
      <c r="F37" s="49" t="s">
        <v>5</v>
      </c>
    </row>
    <row r="38" spans="1:6" ht="15" customHeight="1">
      <c r="A38" s="69"/>
      <c r="B38" s="23" t="s">
        <v>6</v>
      </c>
      <c r="C38" s="23" t="s">
        <v>7</v>
      </c>
      <c r="D38" s="23" t="s">
        <v>8</v>
      </c>
      <c r="E38" s="26" t="s">
        <v>9</v>
      </c>
      <c r="F38" s="70"/>
    </row>
    <row r="39" spans="1:6" ht="27.95" customHeight="1">
      <c r="A39" s="7" t="s">
        <v>13</v>
      </c>
      <c r="B39" s="20">
        <v>2645</v>
      </c>
      <c r="C39" s="20">
        <v>2041</v>
      </c>
      <c r="D39" s="20">
        <v>1759</v>
      </c>
      <c r="E39" s="20">
        <f>SUM(B39:D39)</f>
        <v>6445</v>
      </c>
      <c r="F39" s="6" t="s">
        <v>99</v>
      </c>
    </row>
    <row r="40" spans="1:6" ht="27.95" customHeight="1">
      <c r="A40" s="7" t="s">
        <v>14</v>
      </c>
      <c r="B40" s="20">
        <v>2577</v>
      </c>
      <c r="C40" s="20">
        <v>2200</v>
      </c>
      <c r="D40" s="20">
        <v>2456</v>
      </c>
      <c r="E40" s="20">
        <f>SUM(B40:D40)</f>
        <v>7233</v>
      </c>
      <c r="F40" s="6" t="s">
        <v>99</v>
      </c>
    </row>
    <row r="41" spans="1:6" ht="27.95" customHeight="1">
      <c r="A41" s="9" t="s">
        <v>75</v>
      </c>
      <c r="B41" s="20">
        <v>2440</v>
      </c>
      <c r="C41" s="20">
        <v>2439</v>
      </c>
      <c r="D41" s="20">
        <v>2439</v>
      </c>
      <c r="E41" s="20">
        <f>SUM(B41:D41)</f>
        <v>7318</v>
      </c>
      <c r="F41" s="6" t="s">
        <v>99</v>
      </c>
    </row>
    <row r="42" spans="1:6" ht="27.95" customHeight="1">
      <c r="A42" s="25" t="s">
        <v>74</v>
      </c>
      <c r="B42" s="20">
        <v>2577</v>
      </c>
      <c r="C42" s="20">
        <v>2200</v>
      </c>
      <c r="D42" s="20">
        <v>2456</v>
      </c>
      <c r="E42" s="20">
        <f>SUM(B42:D42)</f>
        <v>7233</v>
      </c>
      <c r="F42" s="6" t="s">
        <v>99</v>
      </c>
    </row>
    <row r="43" spans="1:6" ht="27.95" customHeight="1">
      <c r="A43" s="10" t="s">
        <v>15</v>
      </c>
      <c r="B43" s="27">
        <f>((B39-B40)/B40)*100</f>
        <v>2.6387272021730692</v>
      </c>
      <c r="C43" s="27">
        <f>((C39-C40)/C40)*100</f>
        <v>-7.2272727272727266</v>
      </c>
      <c r="D43" s="27">
        <f>((D39-D40)/D40)*100</f>
        <v>-28.379478827361567</v>
      </c>
      <c r="E43" s="27">
        <f>((E39-E40)/E40)*100</f>
        <v>-10.894511267800359</v>
      </c>
      <c r="F43" s="6" t="s">
        <v>39</v>
      </c>
    </row>
    <row r="45" spans="1:6">
      <c r="C45" s="52" t="s">
        <v>24</v>
      </c>
      <c r="D45" s="52"/>
      <c r="E45" s="87">
        <f>E43</f>
        <v>-10.894511267800359</v>
      </c>
    </row>
    <row r="46" spans="1:6">
      <c r="C46" s="52"/>
      <c r="D46" s="52"/>
      <c r="E46" s="56"/>
    </row>
    <row r="48" spans="1:6">
      <c r="A48" s="74" t="s">
        <v>27</v>
      </c>
      <c r="B48" s="74"/>
      <c r="C48" s="74"/>
      <c r="D48" s="74" t="s">
        <v>28</v>
      </c>
      <c r="E48" s="74"/>
      <c r="F48" s="74"/>
    </row>
    <row r="49" spans="1:6">
      <c r="A49" s="74"/>
      <c r="B49" s="74"/>
      <c r="C49" s="74"/>
      <c r="D49" s="74"/>
      <c r="E49" s="74"/>
      <c r="F49" s="74"/>
    </row>
    <row r="50" spans="1:6">
      <c r="A50" s="88" t="s">
        <v>78</v>
      </c>
      <c r="B50" s="89"/>
      <c r="C50" s="90"/>
      <c r="D50" s="88" t="s">
        <v>77</v>
      </c>
      <c r="E50" s="89"/>
      <c r="F50" s="90"/>
    </row>
    <row r="51" spans="1:6">
      <c r="A51" s="91"/>
      <c r="B51" s="92"/>
      <c r="C51" s="93"/>
      <c r="D51" s="91"/>
      <c r="E51" s="92"/>
      <c r="F51" s="93"/>
    </row>
    <row r="52" spans="1:6" ht="59.25" customHeight="1">
      <c r="A52" s="94"/>
      <c r="B52" s="95"/>
      <c r="C52" s="96"/>
      <c r="D52" s="94"/>
      <c r="E52" s="95"/>
      <c r="F52" s="96"/>
    </row>
    <row r="53" spans="1:6">
      <c r="A53" s="76"/>
      <c r="B53" s="76"/>
      <c r="C53" s="76"/>
      <c r="D53" s="76"/>
      <c r="E53" s="76"/>
      <c r="F53" s="76"/>
    </row>
    <row r="54" spans="1:6">
      <c r="A54" s="73" t="s">
        <v>35</v>
      </c>
      <c r="B54" s="73"/>
      <c r="C54" s="73"/>
    </row>
    <row r="55" spans="1:6">
      <c r="A55" s="73"/>
      <c r="B55" s="73"/>
      <c r="C55" s="73"/>
    </row>
  </sheetData>
  <mergeCells count="54">
    <mergeCell ref="C45:D46"/>
    <mergeCell ref="E45:E46"/>
    <mergeCell ref="A54:C55"/>
    <mergeCell ref="A48:C49"/>
    <mergeCell ref="D48:F49"/>
    <mergeCell ref="A50:C52"/>
    <mergeCell ref="D50:F52"/>
    <mergeCell ref="A53:C53"/>
    <mergeCell ref="D53:F53"/>
    <mergeCell ref="B32:F32"/>
    <mergeCell ref="B33:F33"/>
    <mergeCell ref="A36:F36"/>
    <mergeCell ref="A37:A38"/>
    <mergeCell ref="B37:E37"/>
    <mergeCell ref="F37:F38"/>
    <mergeCell ref="A35:F35"/>
    <mergeCell ref="A29:B29"/>
    <mergeCell ref="C29:F29"/>
    <mergeCell ref="A31:F31"/>
    <mergeCell ref="E21:F21"/>
    <mergeCell ref="A23:F23"/>
    <mergeCell ref="A24:B24"/>
    <mergeCell ref="C24:F24"/>
    <mergeCell ref="A25:B25"/>
    <mergeCell ref="C25:F25"/>
    <mergeCell ref="A26:B26"/>
    <mergeCell ref="C26:F26"/>
    <mergeCell ref="A27:B27"/>
    <mergeCell ref="C27:F27"/>
    <mergeCell ref="A28:B28"/>
    <mergeCell ref="C28:F28"/>
    <mergeCell ref="A13:B13"/>
    <mergeCell ref="C13:D13"/>
    <mergeCell ref="A15:B21"/>
    <mergeCell ref="C15:D16"/>
    <mergeCell ref="E15:F16"/>
    <mergeCell ref="C17:D17"/>
    <mergeCell ref="E17:F17"/>
    <mergeCell ref="C19:D20"/>
    <mergeCell ref="E19:F20"/>
    <mergeCell ref="C21:D21"/>
    <mergeCell ref="A8:B9"/>
    <mergeCell ref="C8:F9"/>
    <mergeCell ref="A11:B12"/>
    <mergeCell ref="C11:D12"/>
    <mergeCell ref="E11:E12"/>
    <mergeCell ref="F11:F12"/>
    <mergeCell ref="A1:F1"/>
    <mergeCell ref="A2:F2"/>
    <mergeCell ref="A3:F3"/>
    <mergeCell ref="A5:B6"/>
    <mergeCell ref="C5:C6"/>
    <mergeCell ref="E5:E6"/>
    <mergeCell ref="F5:F6"/>
  </mergeCells>
  <pageMargins left="0.35" right="0.70866141732283472" top="1.1811023622047245" bottom="0.74803149606299213" header="0.31496062992125984" footer="0.31496062992125984"/>
  <pageSetup paperSize="9" scale="70" orientation="portrait" r:id="rId1"/>
  <headerFooter>
    <oddHeader>&amp;L&amp;G&amp;C&amp;"-,Negrita"&amp;14Reporte de Avance de indicadores de Programa PrespuestariosSistema para el Desarrollo Integral de la Familia en Yucatán&amp;R&amp;G</oddHeader>
  </headerFooter>
  <rowBreaks count="1" manualBreakCount="1">
    <brk id="30" max="5" man="1"/>
  </rowBreaks>
  <legacyDrawingHF r:id="rId2"/>
</worksheet>
</file>

<file path=xl/worksheets/sheet7.xml><?xml version="1.0" encoding="utf-8"?>
<worksheet xmlns="http://schemas.openxmlformats.org/spreadsheetml/2006/main" xmlns:r="http://schemas.openxmlformats.org/officeDocument/2006/relationships">
  <dimension ref="A1:G55"/>
  <sheetViews>
    <sheetView topLeftCell="A9" zoomScale="82" zoomScaleNormal="82" workbookViewId="0">
      <selection activeCell="H9" sqref="H1:J1048576"/>
    </sheetView>
  </sheetViews>
  <sheetFormatPr baseColWidth="10" defaultRowHeight="15"/>
  <cols>
    <col min="1" max="5" width="20.7109375" customWidth="1"/>
    <col min="6" max="6" width="20" customWidth="1"/>
  </cols>
  <sheetData>
    <row r="1" spans="1:7" ht="21">
      <c r="A1" s="38" t="s">
        <v>11</v>
      </c>
      <c r="B1" s="38"/>
      <c r="C1" s="38"/>
      <c r="D1" s="38"/>
      <c r="E1" s="38"/>
      <c r="F1" s="38"/>
      <c r="G1" s="4"/>
    </row>
    <row r="2" spans="1:7" ht="21">
      <c r="A2" s="39" t="s">
        <v>12</v>
      </c>
      <c r="B2" s="39"/>
      <c r="C2" s="39"/>
      <c r="D2" s="39"/>
      <c r="E2" s="39"/>
      <c r="F2" s="39"/>
      <c r="G2" s="4"/>
    </row>
    <row r="3" spans="1:7" ht="13.5" customHeight="1">
      <c r="A3" s="82"/>
      <c r="B3" s="82"/>
      <c r="C3" s="82"/>
      <c r="D3" s="82"/>
      <c r="E3" s="82"/>
      <c r="F3" s="82"/>
    </row>
    <row r="5" spans="1:7" ht="15" customHeight="1">
      <c r="A5" s="41" t="s">
        <v>33</v>
      </c>
      <c r="B5" s="41"/>
      <c r="C5" s="56" t="s">
        <v>91</v>
      </c>
      <c r="E5" s="43" t="s">
        <v>34</v>
      </c>
      <c r="F5" s="83">
        <v>43207</v>
      </c>
    </row>
    <row r="6" spans="1:7" ht="15" customHeight="1">
      <c r="A6" s="41"/>
      <c r="B6" s="41"/>
      <c r="C6" s="56"/>
      <c r="E6" s="43"/>
      <c r="F6" s="56"/>
    </row>
    <row r="8" spans="1:7">
      <c r="A8" s="41" t="s">
        <v>25</v>
      </c>
      <c r="B8" s="41"/>
      <c r="C8" s="46" t="s">
        <v>90</v>
      </c>
      <c r="D8" s="47"/>
      <c r="E8" s="47"/>
      <c r="F8" s="47"/>
    </row>
    <row r="9" spans="1:7">
      <c r="A9" s="41"/>
      <c r="B9" s="41"/>
      <c r="C9" s="47"/>
      <c r="D9" s="47"/>
      <c r="E9" s="47"/>
      <c r="F9" s="47"/>
    </row>
    <row r="11" spans="1:7" ht="15" customHeight="1">
      <c r="A11" s="48" t="s">
        <v>26</v>
      </c>
      <c r="B11" s="48"/>
      <c r="C11" s="48" t="s">
        <v>0</v>
      </c>
      <c r="D11" s="48"/>
      <c r="E11" s="48" t="s">
        <v>3</v>
      </c>
      <c r="F11" s="49" t="s">
        <v>4</v>
      </c>
    </row>
    <row r="12" spans="1:7">
      <c r="A12" s="48"/>
      <c r="B12" s="48"/>
      <c r="C12" s="48"/>
      <c r="D12" s="48"/>
      <c r="E12" s="48"/>
      <c r="F12" s="50"/>
    </row>
    <row r="13" spans="1:7" ht="61.5" customHeight="1">
      <c r="A13" s="51" t="s">
        <v>110</v>
      </c>
      <c r="B13" s="51"/>
      <c r="C13" s="51" t="s">
        <v>88</v>
      </c>
      <c r="D13" s="51"/>
      <c r="E13" s="31">
        <v>4967</v>
      </c>
      <c r="F13" s="28">
        <v>-7.3800000000000004E-2</v>
      </c>
    </row>
    <row r="14" spans="1:7" ht="15" customHeight="1">
      <c r="A14" s="1"/>
      <c r="B14" s="1"/>
      <c r="C14" s="1"/>
      <c r="D14" s="1"/>
      <c r="E14" s="2"/>
      <c r="F14" s="3"/>
    </row>
    <row r="15" spans="1:7" ht="15" customHeight="1">
      <c r="A15" s="52" t="s">
        <v>16</v>
      </c>
      <c r="B15" s="52"/>
      <c r="C15" s="53" t="s">
        <v>74</v>
      </c>
      <c r="D15" s="48"/>
      <c r="E15" s="48" t="s">
        <v>10</v>
      </c>
      <c r="F15" s="48"/>
    </row>
    <row r="16" spans="1:7" ht="15" customHeight="1">
      <c r="A16" s="52"/>
      <c r="B16" s="52"/>
      <c r="C16" s="53"/>
      <c r="D16" s="48"/>
      <c r="E16" s="48"/>
      <c r="F16" s="48"/>
    </row>
    <row r="17" spans="1:6" ht="15" customHeight="1">
      <c r="A17" s="52"/>
      <c r="B17" s="52"/>
      <c r="C17" s="54">
        <v>4967</v>
      </c>
      <c r="D17" s="55"/>
      <c r="E17" s="56" t="s">
        <v>106</v>
      </c>
      <c r="F17" s="56"/>
    </row>
    <row r="18" spans="1:6" ht="15" customHeight="1">
      <c r="A18" s="52"/>
      <c r="B18" s="52"/>
      <c r="C18" s="1"/>
      <c r="D18" s="1"/>
      <c r="E18" s="2"/>
      <c r="F18" s="3"/>
    </row>
    <row r="19" spans="1:6" ht="15" customHeight="1">
      <c r="A19" s="52"/>
      <c r="B19" s="52"/>
      <c r="C19" s="53" t="s">
        <v>75</v>
      </c>
      <c r="D19" s="48"/>
      <c r="E19" s="48" t="s">
        <v>10</v>
      </c>
      <c r="F19" s="48"/>
    </row>
    <row r="20" spans="1:6" ht="15" customHeight="1">
      <c r="A20" s="52"/>
      <c r="B20" s="52"/>
      <c r="C20" s="53"/>
      <c r="D20" s="48"/>
      <c r="E20" s="48"/>
      <c r="F20" s="48"/>
    </row>
    <row r="21" spans="1:6" ht="15" customHeight="1">
      <c r="A21" s="52"/>
      <c r="B21" s="52"/>
      <c r="C21" s="54">
        <v>4600</v>
      </c>
      <c r="D21" s="55"/>
      <c r="E21" s="56" t="s">
        <v>106</v>
      </c>
      <c r="F21" s="56"/>
    </row>
    <row r="22" spans="1:6" ht="15" customHeight="1"/>
    <row r="23" spans="1:6" ht="15" customHeight="1">
      <c r="A23" s="60" t="s">
        <v>17</v>
      </c>
      <c r="B23" s="60"/>
      <c r="C23" s="60"/>
      <c r="D23" s="60"/>
      <c r="E23" s="60"/>
      <c r="F23" s="60"/>
    </row>
    <row r="24" spans="1:6" ht="108" customHeight="1">
      <c r="A24" s="57" t="s">
        <v>18</v>
      </c>
      <c r="B24" s="57"/>
      <c r="C24" s="84" t="s">
        <v>109</v>
      </c>
      <c r="D24" s="85"/>
      <c r="E24" s="85"/>
      <c r="F24" s="86"/>
    </row>
    <row r="25" spans="1:6" ht="15" customHeight="1">
      <c r="A25" s="57" t="s">
        <v>19</v>
      </c>
      <c r="B25" s="57"/>
      <c r="C25" s="64" t="s">
        <v>85</v>
      </c>
      <c r="D25" s="64"/>
      <c r="E25" s="64"/>
      <c r="F25" s="64"/>
    </row>
    <row r="26" spans="1:6" ht="15" customHeight="1">
      <c r="A26" s="57" t="s">
        <v>20</v>
      </c>
      <c r="B26" s="57"/>
      <c r="C26" s="58" t="s">
        <v>40</v>
      </c>
      <c r="D26" s="58"/>
      <c r="E26" s="58"/>
      <c r="F26" s="58"/>
    </row>
    <row r="27" spans="1:6" ht="15" customHeight="1">
      <c r="A27" s="57" t="s">
        <v>21</v>
      </c>
      <c r="B27" s="57"/>
      <c r="C27" s="58" t="s">
        <v>83</v>
      </c>
      <c r="D27" s="58"/>
      <c r="E27" s="58"/>
      <c r="F27" s="58"/>
    </row>
    <row r="28" spans="1:6" ht="15" customHeight="1">
      <c r="A28" s="65" t="s">
        <v>22</v>
      </c>
      <c r="B28" s="66"/>
      <c r="C28" s="58" t="s">
        <v>102</v>
      </c>
      <c r="D28" s="58"/>
      <c r="E28" s="58"/>
      <c r="F28" s="58"/>
    </row>
    <row r="29" spans="1:6" ht="15" customHeight="1">
      <c r="A29" s="57" t="s">
        <v>23</v>
      </c>
      <c r="B29" s="57"/>
      <c r="C29" s="58" t="s">
        <v>48</v>
      </c>
      <c r="D29" s="58"/>
      <c r="E29" s="58"/>
      <c r="F29" s="58"/>
    </row>
    <row r="30" spans="1:6" ht="15" customHeight="1">
      <c r="A30" s="5"/>
      <c r="B30" s="5"/>
      <c r="C30" s="1"/>
      <c r="D30" s="1"/>
      <c r="E30" s="1"/>
      <c r="F30" s="1"/>
    </row>
    <row r="31" spans="1:6" ht="15" customHeight="1">
      <c r="A31" s="59" t="s">
        <v>30</v>
      </c>
      <c r="B31" s="59"/>
      <c r="C31" s="59"/>
      <c r="D31" s="59"/>
      <c r="E31" s="59"/>
      <c r="F31" s="59"/>
    </row>
    <row r="32" spans="1:6" ht="15" customHeight="1">
      <c r="A32" s="24" t="s">
        <v>31</v>
      </c>
      <c r="B32" s="67" t="s">
        <v>108</v>
      </c>
      <c r="C32" s="67"/>
      <c r="D32" s="67"/>
      <c r="E32" s="67"/>
      <c r="F32" s="67"/>
    </row>
    <row r="33" spans="1:6" ht="15" customHeight="1">
      <c r="A33" s="24" t="s">
        <v>32</v>
      </c>
      <c r="B33" s="67" t="s">
        <v>107</v>
      </c>
      <c r="C33" s="67"/>
      <c r="D33" s="67"/>
      <c r="E33" s="67"/>
      <c r="F33" s="67"/>
    </row>
    <row r="34" spans="1:6" ht="15" customHeight="1"/>
    <row r="35" spans="1:6" ht="15" customHeight="1">
      <c r="A35" s="60" t="s">
        <v>29</v>
      </c>
      <c r="B35" s="60"/>
      <c r="C35" s="60"/>
      <c r="D35" s="60"/>
      <c r="E35" s="60"/>
      <c r="F35" s="60"/>
    </row>
    <row r="36" spans="1:6" ht="15" customHeight="1">
      <c r="A36" s="68" t="s">
        <v>80</v>
      </c>
      <c r="B36" s="68"/>
      <c r="C36" s="68"/>
      <c r="D36" s="68"/>
      <c r="E36" s="68"/>
      <c r="F36" s="68"/>
    </row>
    <row r="37" spans="1:6" ht="15" customHeight="1">
      <c r="A37" s="69" t="s">
        <v>1</v>
      </c>
      <c r="B37" s="69" t="s">
        <v>2</v>
      </c>
      <c r="C37" s="69"/>
      <c r="D37" s="69"/>
      <c r="E37" s="69"/>
      <c r="F37" s="49" t="s">
        <v>5</v>
      </c>
    </row>
    <row r="38" spans="1:6" ht="15" customHeight="1">
      <c r="A38" s="69"/>
      <c r="B38" s="23" t="s">
        <v>6</v>
      </c>
      <c r="C38" s="23" t="s">
        <v>7</v>
      </c>
      <c r="D38" s="23" t="s">
        <v>8</v>
      </c>
      <c r="E38" s="26" t="s">
        <v>9</v>
      </c>
      <c r="F38" s="70"/>
    </row>
    <row r="39" spans="1:6" ht="27.95" customHeight="1">
      <c r="A39" s="7" t="s">
        <v>13</v>
      </c>
      <c r="B39" s="20">
        <v>256</v>
      </c>
      <c r="C39" s="20">
        <v>273</v>
      </c>
      <c r="D39" s="20">
        <v>312</v>
      </c>
      <c r="E39" s="20">
        <f>SUM(B39:D39)</f>
        <v>841</v>
      </c>
      <c r="F39" s="6" t="s">
        <v>106</v>
      </c>
    </row>
    <row r="40" spans="1:6" ht="27.95" customHeight="1">
      <c r="A40" s="7" t="s">
        <v>14</v>
      </c>
      <c r="B40" s="20">
        <v>365</v>
      </c>
      <c r="C40" s="20">
        <v>275</v>
      </c>
      <c r="D40" s="20">
        <v>310</v>
      </c>
      <c r="E40" s="20">
        <f>SUM(B40:D40)</f>
        <v>950</v>
      </c>
      <c r="F40" s="6" t="s">
        <v>106</v>
      </c>
    </row>
    <row r="41" spans="1:6" ht="27.95" customHeight="1">
      <c r="A41" s="9" t="s">
        <v>75</v>
      </c>
      <c r="B41" s="20">
        <v>383</v>
      </c>
      <c r="C41" s="20">
        <v>384</v>
      </c>
      <c r="D41" s="20">
        <v>383</v>
      </c>
      <c r="E41" s="20">
        <f>SUM(B41:D41)</f>
        <v>1150</v>
      </c>
      <c r="F41" s="6" t="s">
        <v>106</v>
      </c>
    </row>
    <row r="42" spans="1:6" ht="27.95" customHeight="1">
      <c r="A42" s="25" t="s">
        <v>74</v>
      </c>
      <c r="B42" s="20">
        <v>365</v>
      </c>
      <c r="C42" s="20">
        <v>275</v>
      </c>
      <c r="D42" s="20">
        <v>310</v>
      </c>
      <c r="E42" s="20">
        <f>SUM(B42:D42)</f>
        <v>950</v>
      </c>
      <c r="F42" s="6" t="s">
        <v>106</v>
      </c>
    </row>
    <row r="43" spans="1:6" ht="27.95" customHeight="1">
      <c r="A43" s="10" t="s">
        <v>15</v>
      </c>
      <c r="B43" s="27">
        <f>((B39-B40)/B40)*100</f>
        <v>-29.863013698630137</v>
      </c>
      <c r="C43" s="27">
        <f>((C39-C40)/C40)*100</f>
        <v>-0.72727272727272729</v>
      </c>
      <c r="D43" s="27">
        <f>((D39-D40)/D40)*100</f>
        <v>0.64516129032258063</v>
      </c>
      <c r="E43" s="27">
        <f>((E39-E40)/E40)*100</f>
        <v>-11.473684210526315</v>
      </c>
      <c r="F43" s="6" t="s">
        <v>39</v>
      </c>
    </row>
    <row r="45" spans="1:6">
      <c r="C45" s="52" t="s">
        <v>24</v>
      </c>
      <c r="D45" s="52"/>
      <c r="E45" s="87">
        <f>E43</f>
        <v>-11.473684210526315</v>
      </c>
    </row>
    <row r="46" spans="1:6">
      <c r="C46" s="52"/>
      <c r="D46" s="52"/>
      <c r="E46" s="56"/>
    </row>
    <row r="48" spans="1:6">
      <c r="A48" s="74" t="s">
        <v>27</v>
      </c>
      <c r="B48" s="74"/>
      <c r="C48" s="74"/>
      <c r="D48" s="74" t="s">
        <v>28</v>
      </c>
      <c r="E48" s="74"/>
      <c r="F48" s="74"/>
    </row>
    <row r="49" spans="1:6">
      <c r="A49" s="74"/>
      <c r="B49" s="74"/>
      <c r="C49" s="74"/>
      <c r="D49" s="74"/>
      <c r="E49" s="74"/>
      <c r="F49" s="74"/>
    </row>
    <row r="50" spans="1:6">
      <c r="A50" s="88" t="s">
        <v>78</v>
      </c>
      <c r="B50" s="89"/>
      <c r="C50" s="90"/>
      <c r="D50" s="88" t="s">
        <v>77</v>
      </c>
      <c r="E50" s="89"/>
      <c r="F50" s="90"/>
    </row>
    <row r="51" spans="1:6">
      <c r="A51" s="91"/>
      <c r="B51" s="92"/>
      <c r="C51" s="93"/>
      <c r="D51" s="91"/>
      <c r="E51" s="92"/>
      <c r="F51" s="93"/>
    </row>
    <row r="52" spans="1:6" ht="67.5" customHeight="1">
      <c r="A52" s="94"/>
      <c r="B52" s="95"/>
      <c r="C52" s="96"/>
      <c r="D52" s="94"/>
      <c r="E52" s="95"/>
      <c r="F52" s="96"/>
    </row>
    <row r="53" spans="1:6">
      <c r="A53" s="76"/>
      <c r="B53" s="76"/>
      <c r="C53" s="76"/>
      <c r="D53" s="76"/>
      <c r="E53" s="76"/>
      <c r="F53" s="76"/>
    </row>
    <row r="54" spans="1:6">
      <c r="A54" s="73" t="s">
        <v>35</v>
      </c>
      <c r="B54" s="73"/>
      <c r="C54" s="73"/>
    </row>
    <row r="55" spans="1:6">
      <c r="A55" s="73"/>
      <c r="B55" s="73"/>
      <c r="C55" s="73"/>
    </row>
  </sheetData>
  <mergeCells count="54">
    <mergeCell ref="A1:F1"/>
    <mergeCell ref="A2:F2"/>
    <mergeCell ref="A3:F3"/>
    <mergeCell ref="A5:B6"/>
    <mergeCell ref="C5:C6"/>
    <mergeCell ref="E5:E6"/>
    <mergeCell ref="F5:F6"/>
    <mergeCell ref="A13:B13"/>
    <mergeCell ref="C13:D13"/>
    <mergeCell ref="A15:B21"/>
    <mergeCell ref="C15:D16"/>
    <mergeCell ref="E15:F16"/>
    <mergeCell ref="C17:D17"/>
    <mergeCell ref="E17:F17"/>
    <mergeCell ref="C19:D20"/>
    <mergeCell ref="E19:F20"/>
    <mergeCell ref="A8:B9"/>
    <mergeCell ref="C8:F9"/>
    <mergeCell ref="A11:B12"/>
    <mergeCell ref="C11:D12"/>
    <mergeCell ref="E11:E12"/>
    <mergeCell ref="F11:F12"/>
    <mergeCell ref="C21:D21"/>
    <mergeCell ref="B32:F32"/>
    <mergeCell ref="B33:F33"/>
    <mergeCell ref="A23:F23"/>
    <mergeCell ref="A24:B24"/>
    <mergeCell ref="C24:F24"/>
    <mergeCell ref="A25:B25"/>
    <mergeCell ref="C25:F25"/>
    <mergeCell ref="E21:F21"/>
    <mergeCell ref="A35:F35"/>
    <mergeCell ref="A26:B26"/>
    <mergeCell ref="C26:F26"/>
    <mergeCell ref="A27:B27"/>
    <mergeCell ref="C27:F27"/>
    <mergeCell ref="A28:B28"/>
    <mergeCell ref="C28:F28"/>
    <mergeCell ref="A29:B29"/>
    <mergeCell ref="C29:F29"/>
    <mergeCell ref="A31:F31"/>
    <mergeCell ref="A36:F36"/>
    <mergeCell ref="A37:A38"/>
    <mergeCell ref="B37:E37"/>
    <mergeCell ref="F37:F38"/>
    <mergeCell ref="C45:D46"/>
    <mergeCell ref="E45:E46"/>
    <mergeCell ref="A54:C55"/>
    <mergeCell ref="A48:C49"/>
    <mergeCell ref="D48:F49"/>
    <mergeCell ref="A50:C52"/>
    <mergeCell ref="D50:F52"/>
    <mergeCell ref="A53:C53"/>
    <mergeCell ref="D53:F53"/>
  </mergeCells>
  <pageMargins left="0.70866141732283472" right="0.39" top="1.1811023622047245" bottom="0.74803149606299213" header="0.31496062992125984" footer="0.31496062992125984"/>
  <pageSetup paperSize="9" scale="70" orientation="portrait" r:id="rId1"/>
  <headerFooter>
    <oddHeader>&amp;L&amp;G&amp;C&amp;"-,Negrita"&amp;14Reporte de Avance de indicadores de Programa PrespuestariosSistema para el Desarrollo Integral de la Familia en Yucatán&amp;R&amp;G</oddHeader>
  </headerFooter>
  <rowBreaks count="1" manualBreakCount="1">
    <brk id="30" max="5" man="1"/>
  </rowBreaks>
  <legacyDrawingHF r:id="rId2"/>
</worksheet>
</file>

<file path=xl/worksheets/sheet8.xml><?xml version="1.0" encoding="utf-8"?>
<worksheet xmlns="http://schemas.openxmlformats.org/spreadsheetml/2006/main" xmlns:r="http://schemas.openxmlformats.org/officeDocument/2006/relationships">
  <dimension ref="A1:G55"/>
  <sheetViews>
    <sheetView topLeftCell="A8" zoomScale="82" zoomScaleNormal="82" workbookViewId="0">
      <selection activeCell="H8" sqref="H1:I1048576"/>
    </sheetView>
  </sheetViews>
  <sheetFormatPr baseColWidth="10" defaultRowHeight="15"/>
  <cols>
    <col min="1" max="6" width="20.7109375" customWidth="1"/>
  </cols>
  <sheetData>
    <row r="1" spans="1:7" ht="21">
      <c r="A1" s="38" t="s">
        <v>11</v>
      </c>
      <c r="B1" s="38"/>
      <c r="C1" s="38"/>
      <c r="D1" s="38"/>
      <c r="E1" s="38"/>
      <c r="F1" s="38"/>
      <c r="G1" s="4"/>
    </row>
    <row r="2" spans="1:7" ht="21">
      <c r="A2" s="39" t="s">
        <v>12</v>
      </c>
      <c r="B2" s="39"/>
      <c r="C2" s="39"/>
      <c r="D2" s="39"/>
      <c r="E2" s="39"/>
      <c r="F2" s="39"/>
      <c r="G2" s="4"/>
    </row>
    <row r="3" spans="1:7" ht="13.5" customHeight="1">
      <c r="A3" s="82"/>
      <c r="B3" s="82"/>
      <c r="C3" s="82"/>
      <c r="D3" s="82"/>
      <c r="E3" s="82"/>
      <c r="F3" s="82"/>
    </row>
    <row r="5" spans="1:7" ht="15" customHeight="1">
      <c r="A5" s="41" t="s">
        <v>33</v>
      </c>
      <c r="B5" s="41"/>
      <c r="C5" s="56" t="s">
        <v>91</v>
      </c>
      <c r="E5" s="43" t="s">
        <v>34</v>
      </c>
      <c r="F5" s="83">
        <v>43207</v>
      </c>
    </row>
    <row r="6" spans="1:7" ht="15" customHeight="1">
      <c r="A6" s="41"/>
      <c r="B6" s="41"/>
      <c r="C6" s="56"/>
      <c r="E6" s="43"/>
      <c r="F6" s="56"/>
    </row>
    <row r="8" spans="1:7">
      <c r="A8" s="41" t="s">
        <v>25</v>
      </c>
      <c r="B8" s="41"/>
      <c r="C8" s="46" t="s">
        <v>90</v>
      </c>
      <c r="D8" s="47"/>
      <c r="E8" s="47"/>
      <c r="F8" s="47"/>
    </row>
    <row r="9" spans="1:7">
      <c r="A9" s="41"/>
      <c r="B9" s="41"/>
      <c r="C9" s="47"/>
      <c r="D9" s="47"/>
      <c r="E9" s="47"/>
      <c r="F9" s="47"/>
    </row>
    <row r="11" spans="1:7" ht="15" customHeight="1">
      <c r="A11" s="48" t="s">
        <v>26</v>
      </c>
      <c r="B11" s="48"/>
      <c r="C11" s="48" t="s">
        <v>0</v>
      </c>
      <c r="D11" s="48"/>
      <c r="E11" s="48" t="s">
        <v>3</v>
      </c>
      <c r="F11" s="49" t="s">
        <v>4</v>
      </c>
    </row>
    <row r="12" spans="1:7">
      <c r="A12" s="48"/>
      <c r="B12" s="48"/>
      <c r="C12" s="48"/>
      <c r="D12" s="48"/>
      <c r="E12" s="48"/>
      <c r="F12" s="50"/>
    </row>
    <row r="13" spans="1:7" ht="64.5" customHeight="1">
      <c r="A13" s="51" t="s">
        <v>114</v>
      </c>
      <c r="B13" s="51"/>
      <c r="C13" s="51" t="s">
        <v>88</v>
      </c>
      <c r="D13" s="51"/>
      <c r="E13" s="31">
        <v>7334</v>
      </c>
      <c r="F13" s="28">
        <v>-4.5600000000000002E-2</v>
      </c>
    </row>
    <row r="14" spans="1:7" ht="15" customHeight="1">
      <c r="A14" s="1"/>
      <c r="B14" s="1"/>
      <c r="C14" s="1"/>
      <c r="D14" s="1"/>
      <c r="E14" s="2"/>
      <c r="F14" s="3"/>
    </row>
    <row r="15" spans="1:7" ht="15" customHeight="1">
      <c r="A15" s="52" t="s">
        <v>16</v>
      </c>
      <c r="B15" s="52"/>
      <c r="C15" s="53" t="s">
        <v>74</v>
      </c>
      <c r="D15" s="48"/>
      <c r="E15" s="48" t="s">
        <v>10</v>
      </c>
      <c r="F15" s="48"/>
    </row>
    <row r="16" spans="1:7" ht="15" customHeight="1">
      <c r="A16" s="52"/>
      <c r="B16" s="52"/>
      <c r="C16" s="53"/>
      <c r="D16" s="48"/>
      <c r="E16" s="48"/>
      <c r="F16" s="48"/>
    </row>
    <row r="17" spans="1:6" ht="15" customHeight="1">
      <c r="A17" s="52"/>
      <c r="B17" s="52"/>
      <c r="C17" s="54">
        <v>7334</v>
      </c>
      <c r="D17" s="55"/>
      <c r="E17" s="56" t="s">
        <v>104</v>
      </c>
      <c r="F17" s="56"/>
    </row>
    <row r="18" spans="1:6" ht="15" customHeight="1">
      <c r="A18" s="52"/>
      <c r="B18" s="52"/>
      <c r="C18" s="1"/>
      <c r="D18" s="1"/>
      <c r="E18" s="2"/>
      <c r="F18" s="3"/>
    </row>
    <row r="19" spans="1:6" ht="15" customHeight="1">
      <c r="A19" s="52"/>
      <c r="B19" s="52"/>
      <c r="C19" s="53" t="s">
        <v>75</v>
      </c>
      <c r="D19" s="48"/>
      <c r="E19" s="48" t="s">
        <v>10</v>
      </c>
      <c r="F19" s="48"/>
    </row>
    <row r="20" spans="1:6" ht="15" customHeight="1">
      <c r="A20" s="52"/>
      <c r="B20" s="52"/>
      <c r="C20" s="53"/>
      <c r="D20" s="48"/>
      <c r="E20" s="48"/>
      <c r="F20" s="48"/>
    </row>
    <row r="21" spans="1:6" ht="15" customHeight="1">
      <c r="A21" s="52"/>
      <c r="B21" s="52"/>
      <c r="C21" s="54">
        <v>6000</v>
      </c>
      <c r="D21" s="55"/>
      <c r="E21" s="56" t="s">
        <v>104</v>
      </c>
      <c r="F21" s="56"/>
    </row>
    <row r="22" spans="1:6" ht="15" customHeight="1"/>
    <row r="23" spans="1:6" ht="15" customHeight="1">
      <c r="A23" s="60" t="s">
        <v>17</v>
      </c>
      <c r="B23" s="60"/>
      <c r="C23" s="60"/>
      <c r="D23" s="60"/>
      <c r="E23" s="60"/>
      <c r="F23" s="60"/>
    </row>
    <row r="24" spans="1:6" ht="108" customHeight="1">
      <c r="A24" s="57" t="s">
        <v>18</v>
      </c>
      <c r="B24" s="57"/>
      <c r="C24" s="84" t="s">
        <v>113</v>
      </c>
      <c r="D24" s="85"/>
      <c r="E24" s="85"/>
      <c r="F24" s="86"/>
    </row>
    <row r="25" spans="1:6" ht="15" customHeight="1">
      <c r="A25" s="57" t="s">
        <v>19</v>
      </c>
      <c r="B25" s="57"/>
      <c r="C25" s="64" t="s">
        <v>85</v>
      </c>
      <c r="D25" s="64"/>
      <c r="E25" s="64"/>
      <c r="F25" s="64"/>
    </row>
    <row r="26" spans="1:6" ht="15" customHeight="1">
      <c r="A26" s="57" t="s">
        <v>20</v>
      </c>
      <c r="B26" s="57"/>
      <c r="C26" s="58" t="s">
        <v>40</v>
      </c>
      <c r="D26" s="58"/>
      <c r="E26" s="58"/>
      <c r="F26" s="58"/>
    </row>
    <row r="27" spans="1:6" ht="15" customHeight="1">
      <c r="A27" s="57" t="s">
        <v>21</v>
      </c>
      <c r="B27" s="57"/>
      <c r="C27" s="58" t="s">
        <v>83</v>
      </c>
      <c r="D27" s="58"/>
      <c r="E27" s="58"/>
      <c r="F27" s="58"/>
    </row>
    <row r="28" spans="1:6" ht="15" customHeight="1">
      <c r="A28" s="65" t="s">
        <v>22</v>
      </c>
      <c r="B28" s="66"/>
      <c r="C28" s="58" t="s">
        <v>102</v>
      </c>
      <c r="D28" s="58"/>
      <c r="E28" s="58"/>
      <c r="F28" s="58"/>
    </row>
    <row r="29" spans="1:6" ht="15" customHeight="1">
      <c r="A29" s="57" t="s">
        <v>23</v>
      </c>
      <c r="B29" s="57"/>
      <c r="C29" s="58" t="s">
        <v>48</v>
      </c>
      <c r="D29" s="58"/>
      <c r="E29" s="58"/>
      <c r="F29" s="58"/>
    </row>
    <row r="30" spans="1:6" ht="15" customHeight="1">
      <c r="A30" s="5"/>
      <c r="B30" s="5"/>
      <c r="C30" s="1"/>
      <c r="D30" s="1"/>
      <c r="E30" s="1"/>
      <c r="F30" s="1"/>
    </row>
    <row r="31" spans="1:6" ht="15" customHeight="1">
      <c r="A31" s="59" t="s">
        <v>30</v>
      </c>
      <c r="B31" s="59"/>
      <c r="C31" s="59"/>
      <c r="D31" s="59"/>
      <c r="E31" s="59"/>
      <c r="F31" s="59"/>
    </row>
    <row r="32" spans="1:6" ht="15" customHeight="1">
      <c r="A32" s="24" t="s">
        <v>31</v>
      </c>
      <c r="B32" s="67" t="s">
        <v>112</v>
      </c>
      <c r="C32" s="67"/>
      <c r="D32" s="67"/>
      <c r="E32" s="67"/>
      <c r="F32" s="67"/>
    </row>
    <row r="33" spans="1:6" ht="15" customHeight="1">
      <c r="A33" s="24" t="s">
        <v>32</v>
      </c>
      <c r="B33" s="67" t="s">
        <v>111</v>
      </c>
      <c r="C33" s="67"/>
      <c r="D33" s="67"/>
      <c r="E33" s="67"/>
      <c r="F33" s="67"/>
    </row>
    <row r="34" spans="1:6" ht="15" customHeight="1"/>
    <row r="35" spans="1:6" ht="15" customHeight="1">
      <c r="A35" s="60" t="s">
        <v>29</v>
      </c>
      <c r="B35" s="60"/>
      <c r="C35" s="60"/>
      <c r="D35" s="60"/>
      <c r="E35" s="60"/>
      <c r="F35" s="60"/>
    </row>
    <row r="36" spans="1:6" ht="15" customHeight="1">
      <c r="A36" s="68" t="s">
        <v>80</v>
      </c>
      <c r="B36" s="68"/>
      <c r="C36" s="68"/>
      <c r="D36" s="68"/>
      <c r="E36" s="68"/>
      <c r="F36" s="68"/>
    </row>
    <row r="37" spans="1:6" ht="15" customHeight="1">
      <c r="A37" s="69" t="s">
        <v>1</v>
      </c>
      <c r="B37" s="69" t="s">
        <v>2</v>
      </c>
      <c r="C37" s="69"/>
      <c r="D37" s="69"/>
      <c r="E37" s="69"/>
      <c r="F37" s="49" t="s">
        <v>5</v>
      </c>
    </row>
    <row r="38" spans="1:6" ht="15" customHeight="1">
      <c r="A38" s="69"/>
      <c r="B38" s="23" t="s">
        <v>6</v>
      </c>
      <c r="C38" s="23" t="s">
        <v>7</v>
      </c>
      <c r="D38" s="23" t="s">
        <v>8</v>
      </c>
      <c r="E38" s="26" t="s">
        <v>9</v>
      </c>
      <c r="F38" s="70"/>
    </row>
    <row r="39" spans="1:6" ht="27.95" customHeight="1">
      <c r="A39" s="7" t="s">
        <v>13</v>
      </c>
      <c r="B39" s="20">
        <v>278</v>
      </c>
      <c r="C39" s="20">
        <v>431</v>
      </c>
      <c r="D39" s="20">
        <v>405</v>
      </c>
      <c r="E39" s="20">
        <f>SUM(B39:D39)</f>
        <v>1114</v>
      </c>
      <c r="F39" s="6" t="s">
        <v>99</v>
      </c>
    </row>
    <row r="40" spans="1:6" ht="27.95" customHeight="1">
      <c r="A40" s="7" t="s">
        <v>14</v>
      </c>
      <c r="B40" s="20">
        <v>612</v>
      </c>
      <c r="C40" s="20">
        <v>362</v>
      </c>
      <c r="D40" s="20">
        <v>759</v>
      </c>
      <c r="E40" s="20">
        <f>SUM(B40:D40)</f>
        <v>1733</v>
      </c>
      <c r="F40" s="6" t="s">
        <v>99</v>
      </c>
    </row>
    <row r="41" spans="1:6" ht="27.95" customHeight="1">
      <c r="A41" s="9" t="s">
        <v>75</v>
      </c>
      <c r="B41" s="20">
        <v>500</v>
      </c>
      <c r="C41" s="20">
        <v>500</v>
      </c>
      <c r="D41" s="20">
        <v>500</v>
      </c>
      <c r="E41" s="20">
        <f>SUM(B41:D41)</f>
        <v>1500</v>
      </c>
      <c r="F41" s="6" t="s">
        <v>99</v>
      </c>
    </row>
    <row r="42" spans="1:6" ht="27.95" customHeight="1">
      <c r="A42" s="25" t="s">
        <v>74</v>
      </c>
      <c r="B42" s="20">
        <v>612</v>
      </c>
      <c r="C42" s="20">
        <v>362</v>
      </c>
      <c r="D42" s="20">
        <v>759</v>
      </c>
      <c r="E42" s="20">
        <f>SUM(B42:D42)</f>
        <v>1733</v>
      </c>
      <c r="F42" s="6" t="s">
        <v>99</v>
      </c>
    </row>
    <row r="43" spans="1:6" ht="27.95" customHeight="1">
      <c r="A43" s="10" t="s">
        <v>15</v>
      </c>
      <c r="B43" s="27">
        <f>((B39-B40)/B40)*100</f>
        <v>-54.575163398692808</v>
      </c>
      <c r="C43" s="27">
        <f>((C39-C40)/C40)*100</f>
        <v>19.060773480662984</v>
      </c>
      <c r="D43" s="27">
        <f>((D39-D40)/D40)*100</f>
        <v>-46.640316205533601</v>
      </c>
      <c r="E43" s="27">
        <f>((E39-E40)/E40)*100</f>
        <v>-35.718407386035778</v>
      </c>
      <c r="F43" s="6" t="s">
        <v>39</v>
      </c>
    </row>
    <row r="45" spans="1:6">
      <c r="C45" s="52" t="s">
        <v>24</v>
      </c>
      <c r="D45" s="52"/>
      <c r="E45" s="87">
        <f>E43</f>
        <v>-35.718407386035778</v>
      </c>
    </row>
    <row r="46" spans="1:6">
      <c r="C46" s="52"/>
      <c r="D46" s="52"/>
      <c r="E46" s="56"/>
    </row>
    <row r="48" spans="1:6">
      <c r="A48" s="74" t="s">
        <v>27</v>
      </c>
      <c r="B48" s="74"/>
      <c r="C48" s="74"/>
      <c r="D48" s="74" t="s">
        <v>28</v>
      </c>
      <c r="E48" s="74"/>
      <c r="F48" s="74"/>
    </row>
    <row r="49" spans="1:6">
      <c r="A49" s="74"/>
      <c r="B49" s="74"/>
      <c r="C49" s="74"/>
      <c r="D49" s="74"/>
      <c r="E49" s="74"/>
      <c r="F49" s="74"/>
    </row>
    <row r="50" spans="1:6">
      <c r="A50" s="88" t="s">
        <v>78</v>
      </c>
      <c r="B50" s="89"/>
      <c r="C50" s="90"/>
      <c r="D50" s="88" t="s">
        <v>77</v>
      </c>
      <c r="E50" s="89"/>
      <c r="F50" s="90"/>
    </row>
    <row r="51" spans="1:6">
      <c r="A51" s="91"/>
      <c r="B51" s="92"/>
      <c r="C51" s="93"/>
      <c r="D51" s="91"/>
      <c r="E51" s="92"/>
      <c r="F51" s="93"/>
    </row>
    <row r="52" spans="1:6" ht="63.75" customHeight="1">
      <c r="A52" s="94"/>
      <c r="B52" s="95"/>
      <c r="C52" s="96"/>
      <c r="D52" s="94"/>
      <c r="E52" s="95"/>
      <c r="F52" s="96"/>
    </row>
    <row r="53" spans="1:6">
      <c r="A53" s="76"/>
      <c r="B53" s="76"/>
      <c r="C53" s="76"/>
      <c r="D53" s="76"/>
      <c r="E53" s="76"/>
      <c r="F53" s="76"/>
    </row>
    <row r="54" spans="1:6">
      <c r="A54" s="73" t="s">
        <v>35</v>
      </c>
      <c r="B54" s="73"/>
      <c r="C54" s="73"/>
    </row>
    <row r="55" spans="1:6">
      <c r="A55" s="73"/>
      <c r="B55" s="73"/>
      <c r="C55" s="73"/>
    </row>
  </sheetData>
  <mergeCells count="54">
    <mergeCell ref="A1:F1"/>
    <mergeCell ref="A2:F2"/>
    <mergeCell ref="A3:F3"/>
    <mergeCell ref="A5:B6"/>
    <mergeCell ref="C5:C6"/>
    <mergeCell ref="E5:E6"/>
    <mergeCell ref="F5:F6"/>
    <mergeCell ref="A13:B13"/>
    <mergeCell ref="C13:D13"/>
    <mergeCell ref="A15:B21"/>
    <mergeCell ref="C15:D16"/>
    <mergeCell ref="E15:F16"/>
    <mergeCell ref="C17:D17"/>
    <mergeCell ref="E17:F17"/>
    <mergeCell ref="C19:D20"/>
    <mergeCell ref="E19:F20"/>
    <mergeCell ref="A8:B9"/>
    <mergeCell ref="C8:F9"/>
    <mergeCell ref="A11:B12"/>
    <mergeCell ref="C11:D12"/>
    <mergeCell ref="E11:E12"/>
    <mergeCell ref="F11:F12"/>
    <mergeCell ref="C21:D21"/>
    <mergeCell ref="B32:F32"/>
    <mergeCell ref="B33:F33"/>
    <mergeCell ref="A23:F23"/>
    <mergeCell ref="A24:B24"/>
    <mergeCell ref="C24:F24"/>
    <mergeCell ref="A25:B25"/>
    <mergeCell ref="C25:F25"/>
    <mergeCell ref="E21:F21"/>
    <mergeCell ref="A35:F35"/>
    <mergeCell ref="A26:B26"/>
    <mergeCell ref="C26:F26"/>
    <mergeCell ref="A27:B27"/>
    <mergeCell ref="C27:F27"/>
    <mergeCell ref="A28:B28"/>
    <mergeCell ref="C28:F28"/>
    <mergeCell ref="A29:B29"/>
    <mergeCell ref="C29:F29"/>
    <mergeCell ref="A31:F31"/>
    <mergeCell ref="A36:F36"/>
    <mergeCell ref="A37:A38"/>
    <mergeCell ref="B37:E37"/>
    <mergeCell ref="F37:F38"/>
    <mergeCell ref="C45:D46"/>
    <mergeCell ref="E45:E46"/>
    <mergeCell ref="A54:C55"/>
    <mergeCell ref="A48:C49"/>
    <mergeCell ref="D48:F49"/>
    <mergeCell ref="A50:C52"/>
    <mergeCell ref="D50:F52"/>
    <mergeCell ref="A53:C53"/>
    <mergeCell ref="D53:F53"/>
  </mergeCells>
  <pageMargins left="0.70866141732283472" right="0.70866141732283472" top="1.1811023622047245" bottom="0.74803149606299213" header="0.31496062992125984" footer="0.31496062992125984"/>
  <pageSetup paperSize="9" scale="70" orientation="portrait" r:id="rId1"/>
  <headerFooter>
    <oddHeader>&amp;L&amp;G&amp;C&amp;"-,Negrita"&amp;14Reporte de Avance de indicadores de Programa PrespuestariosSistema para el Desarrollo Integral de la Familia en Yucatán&amp;R&amp;G</oddHeader>
  </headerFooter>
  <rowBreaks count="1" manualBreakCount="1">
    <brk id="30" max="5" man="1"/>
  </rowBreaks>
  <legacyDrawingHF r:id="rId2"/>
</worksheet>
</file>

<file path=xl/worksheets/sheet9.xml><?xml version="1.0" encoding="utf-8"?>
<worksheet xmlns="http://schemas.openxmlformats.org/spreadsheetml/2006/main" xmlns:r="http://schemas.openxmlformats.org/officeDocument/2006/relationships">
  <dimension ref="A1:G55"/>
  <sheetViews>
    <sheetView zoomScale="82" zoomScaleNormal="82" workbookViewId="0">
      <selection activeCell="H1" sqref="H1:I1048576"/>
    </sheetView>
  </sheetViews>
  <sheetFormatPr baseColWidth="10" defaultRowHeight="15"/>
  <cols>
    <col min="1" max="6" width="20.7109375" customWidth="1"/>
  </cols>
  <sheetData>
    <row r="1" spans="1:7" ht="21">
      <c r="A1" s="38" t="s">
        <v>11</v>
      </c>
      <c r="B1" s="38"/>
      <c r="C1" s="38"/>
      <c r="D1" s="38"/>
      <c r="E1" s="38"/>
      <c r="F1" s="38"/>
      <c r="G1" s="4"/>
    </row>
    <row r="2" spans="1:7" ht="21">
      <c r="A2" s="39" t="s">
        <v>12</v>
      </c>
      <c r="B2" s="39"/>
      <c r="C2" s="39"/>
      <c r="D2" s="39"/>
      <c r="E2" s="39"/>
      <c r="F2" s="39"/>
      <c r="G2" s="4"/>
    </row>
    <row r="3" spans="1:7" ht="13.5" customHeight="1">
      <c r="A3" s="82"/>
      <c r="B3" s="82"/>
      <c r="C3" s="82"/>
      <c r="D3" s="82"/>
      <c r="E3" s="82"/>
      <c r="F3" s="82"/>
    </row>
    <row r="5" spans="1:7" ht="15" customHeight="1">
      <c r="A5" s="41" t="s">
        <v>33</v>
      </c>
      <c r="B5" s="41"/>
      <c r="C5" s="56" t="s">
        <v>91</v>
      </c>
      <c r="E5" s="43" t="s">
        <v>34</v>
      </c>
      <c r="F5" s="83">
        <v>43207</v>
      </c>
    </row>
    <row r="6" spans="1:7" ht="15" customHeight="1">
      <c r="A6" s="41"/>
      <c r="B6" s="41"/>
      <c r="C6" s="56"/>
      <c r="E6" s="43"/>
      <c r="F6" s="56"/>
    </row>
    <row r="8" spans="1:7">
      <c r="A8" s="41" t="s">
        <v>25</v>
      </c>
      <c r="B8" s="41"/>
      <c r="C8" s="46" t="s">
        <v>90</v>
      </c>
      <c r="D8" s="47"/>
      <c r="E8" s="47"/>
      <c r="F8" s="47"/>
    </row>
    <row r="9" spans="1:7">
      <c r="A9" s="41"/>
      <c r="B9" s="41"/>
      <c r="C9" s="47"/>
      <c r="D9" s="47"/>
      <c r="E9" s="47"/>
      <c r="F9" s="47"/>
    </row>
    <row r="11" spans="1:7" ht="15" customHeight="1">
      <c r="A11" s="48" t="s">
        <v>26</v>
      </c>
      <c r="B11" s="48"/>
      <c r="C11" s="48" t="s">
        <v>0</v>
      </c>
      <c r="D11" s="48"/>
      <c r="E11" s="48" t="s">
        <v>3</v>
      </c>
      <c r="F11" s="49" t="s">
        <v>4</v>
      </c>
    </row>
    <row r="12" spans="1:7">
      <c r="A12" s="48"/>
      <c r="B12" s="48"/>
      <c r="C12" s="48"/>
      <c r="D12" s="48"/>
      <c r="E12" s="48"/>
      <c r="F12" s="50"/>
    </row>
    <row r="13" spans="1:7" ht="64.5" customHeight="1">
      <c r="A13" s="51" t="s">
        <v>118</v>
      </c>
      <c r="B13" s="51"/>
      <c r="C13" s="51" t="s">
        <v>88</v>
      </c>
      <c r="D13" s="51"/>
      <c r="E13" s="31">
        <v>880</v>
      </c>
      <c r="F13" s="28">
        <v>-0.1401</v>
      </c>
    </row>
    <row r="14" spans="1:7" ht="15" customHeight="1">
      <c r="A14" s="1"/>
      <c r="B14" s="1"/>
      <c r="C14" s="1"/>
      <c r="D14" s="1"/>
      <c r="E14" s="2"/>
      <c r="F14" s="3"/>
    </row>
    <row r="15" spans="1:7" ht="15" customHeight="1">
      <c r="A15" s="52" t="s">
        <v>16</v>
      </c>
      <c r="B15" s="52"/>
      <c r="C15" s="53" t="s">
        <v>74</v>
      </c>
      <c r="D15" s="48"/>
      <c r="E15" s="48" t="s">
        <v>10</v>
      </c>
      <c r="F15" s="48"/>
    </row>
    <row r="16" spans="1:7" ht="15" customHeight="1">
      <c r="A16" s="52"/>
      <c r="B16" s="52"/>
      <c r="C16" s="53"/>
      <c r="D16" s="48"/>
      <c r="E16" s="48"/>
      <c r="F16" s="48"/>
    </row>
    <row r="17" spans="1:6" ht="15" customHeight="1">
      <c r="A17" s="52"/>
      <c r="B17" s="52"/>
      <c r="C17" s="54">
        <v>880</v>
      </c>
      <c r="D17" s="55"/>
      <c r="E17" s="56" t="s">
        <v>104</v>
      </c>
      <c r="F17" s="56"/>
    </row>
    <row r="18" spans="1:6" ht="15" customHeight="1">
      <c r="A18" s="52"/>
      <c r="B18" s="52"/>
      <c r="C18" s="1"/>
      <c r="D18" s="1"/>
      <c r="E18" s="2"/>
      <c r="F18" s="3"/>
    </row>
    <row r="19" spans="1:6" ht="15" customHeight="1">
      <c r="A19" s="52"/>
      <c r="B19" s="52"/>
      <c r="C19" s="53" t="s">
        <v>75</v>
      </c>
      <c r="D19" s="48"/>
      <c r="E19" s="48" t="s">
        <v>10</v>
      </c>
      <c r="F19" s="48"/>
    </row>
    <row r="20" spans="1:6" ht="15" customHeight="1">
      <c r="A20" s="52"/>
      <c r="B20" s="52"/>
      <c r="C20" s="53"/>
      <c r="D20" s="48"/>
      <c r="E20" s="48"/>
      <c r="F20" s="48"/>
    </row>
    <row r="21" spans="1:6" ht="15" customHeight="1">
      <c r="A21" s="52"/>
      <c r="B21" s="52"/>
      <c r="C21" s="54">
        <v>952</v>
      </c>
      <c r="D21" s="55"/>
      <c r="E21" s="56" t="s">
        <v>104</v>
      </c>
      <c r="F21" s="56"/>
    </row>
    <row r="22" spans="1:6" ht="15" customHeight="1"/>
    <row r="23" spans="1:6" ht="15" customHeight="1">
      <c r="A23" s="60" t="s">
        <v>17</v>
      </c>
      <c r="B23" s="60"/>
      <c r="C23" s="60"/>
      <c r="D23" s="60"/>
      <c r="E23" s="60"/>
      <c r="F23" s="60"/>
    </row>
    <row r="24" spans="1:6" ht="108" customHeight="1">
      <c r="A24" s="57" t="s">
        <v>18</v>
      </c>
      <c r="B24" s="57"/>
      <c r="C24" s="84" t="s">
        <v>117</v>
      </c>
      <c r="D24" s="85"/>
      <c r="E24" s="85"/>
      <c r="F24" s="86"/>
    </row>
    <row r="25" spans="1:6" ht="15" customHeight="1">
      <c r="A25" s="57" t="s">
        <v>19</v>
      </c>
      <c r="B25" s="57"/>
      <c r="C25" s="64" t="s">
        <v>85</v>
      </c>
      <c r="D25" s="64"/>
      <c r="E25" s="64"/>
      <c r="F25" s="64"/>
    </row>
    <row r="26" spans="1:6" ht="15" customHeight="1">
      <c r="A26" s="57" t="s">
        <v>20</v>
      </c>
      <c r="B26" s="57"/>
      <c r="C26" s="58" t="s">
        <v>40</v>
      </c>
      <c r="D26" s="58"/>
      <c r="E26" s="58"/>
      <c r="F26" s="58"/>
    </row>
    <row r="27" spans="1:6" ht="15" customHeight="1">
      <c r="A27" s="57" t="s">
        <v>21</v>
      </c>
      <c r="B27" s="57"/>
      <c r="C27" s="58" t="s">
        <v>83</v>
      </c>
      <c r="D27" s="58"/>
      <c r="E27" s="58"/>
      <c r="F27" s="58"/>
    </row>
    <row r="28" spans="1:6" ht="15" customHeight="1">
      <c r="A28" s="65" t="s">
        <v>22</v>
      </c>
      <c r="B28" s="66"/>
      <c r="C28" s="58" t="s">
        <v>102</v>
      </c>
      <c r="D28" s="58"/>
      <c r="E28" s="58"/>
      <c r="F28" s="58"/>
    </row>
    <row r="29" spans="1:6" ht="15" customHeight="1">
      <c r="A29" s="57" t="s">
        <v>23</v>
      </c>
      <c r="B29" s="57"/>
      <c r="C29" s="58" t="s">
        <v>48</v>
      </c>
      <c r="D29" s="58"/>
      <c r="E29" s="58"/>
      <c r="F29" s="58"/>
    </row>
    <row r="30" spans="1:6" ht="15" customHeight="1">
      <c r="A30" s="5"/>
      <c r="B30" s="5"/>
      <c r="C30" s="1"/>
      <c r="D30" s="1"/>
      <c r="E30" s="1"/>
      <c r="F30" s="1"/>
    </row>
    <row r="31" spans="1:6" ht="15" customHeight="1">
      <c r="A31" s="59" t="s">
        <v>30</v>
      </c>
      <c r="B31" s="59"/>
      <c r="C31" s="59"/>
      <c r="D31" s="59"/>
      <c r="E31" s="59"/>
      <c r="F31" s="59"/>
    </row>
    <row r="32" spans="1:6" ht="15" customHeight="1">
      <c r="A32" s="24" t="s">
        <v>31</v>
      </c>
      <c r="B32" s="67" t="s">
        <v>116</v>
      </c>
      <c r="C32" s="67"/>
      <c r="D32" s="67"/>
      <c r="E32" s="67"/>
      <c r="F32" s="67"/>
    </row>
    <row r="33" spans="1:6" ht="15" customHeight="1">
      <c r="A33" s="24" t="s">
        <v>32</v>
      </c>
      <c r="B33" s="67" t="s">
        <v>115</v>
      </c>
      <c r="C33" s="67"/>
      <c r="D33" s="67"/>
      <c r="E33" s="67"/>
      <c r="F33" s="67"/>
    </row>
    <row r="34" spans="1:6" ht="15" customHeight="1"/>
    <row r="35" spans="1:6" ht="15" customHeight="1">
      <c r="A35" s="60" t="s">
        <v>29</v>
      </c>
      <c r="B35" s="60"/>
      <c r="C35" s="60"/>
      <c r="D35" s="60"/>
      <c r="E35" s="60"/>
      <c r="F35" s="60"/>
    </row>
    <row r="36" spans="1:6" ht="15" customHeight="1">
      <c r="A36" s="68" t="s">
        <v>80</v>
      </c>
      <c r="B36" s="68"/>
      <c r="C36" s="68"/>
      <c r="D36" s="68"/>
      <c r="E36" s="68"/>
      <c r="F36" s="68"/>
    </row>
    <row r="37" spans="1:6" ht="15" customHeight="1">
      <c r="A37" s="69" t="s">
        <v>1</v>
      </c>
      <c r="B37" s="69" t="s">
        <v>2</v>
      </c>
      <c r="C37" s="69"/>
      <c r="D37" s="69"/>
      <c r="E37" s="69"/>
      <c r="F37" s="49" t="s">
        <v>5</v>
      </c>
    </row>
    <row r="38" spans="1:6" ht="15" customHeight="1">
      <c r="A38" s="69"/>
      <c r="B38" s="23" t="s">
        <v>6</v>
      </c>
      <c r="C38" s="23" t="s">
        <v>7</v>
      </c>
      <c r="D38" s="23" t="s">
        <v>8</v>
      </c>
      <c r="E38" s="26" t="s">
        <v>9</v>
      </c>
      <c r="F38" s="70"/>
    </row>
    <row r="39" spans="1:6" ht="27.95" customHeight="1">
      <c r="A39" s="7" t="s">
        <v>13</v>
      </c>
      <c r="B39" s="20">
        <v>59</v>
      </c>
      <c r="C39" s="20">
        <v>48</v>
      </c>
      <c r="D39" s="20">
        <v>51</v>
      </c>
      <c r="E39" s="20">
        <f>SUM(B39:D39)</f>
        <v>158</v>
      </c>
      <c r="F39" s="6" t="s">
        <v>99</v>
      </c>
    </row>
    <row r="40" spans="1:6" ht="27.95" customHeight="1">
      <c r="A40" s="7" t="s">
        <v>14</v>
      </c>
      <c r="B40" s="20">
        <v>84</v>
      </c>
      <c r="C40" s="20">
        <v>75</v>
      </c>
      <c r="D40" s="20">
        <v>92</v>
      </c>
      <c r="E40" s="20">
        <f>SUM(B40:D40)</f>
        <v>251</v>
      </c>
      <c r="F40" s="6" t="s">
        <v>99</v>
      </c>
    </row>
    <row r="41" spans="1:6" ht="27.95" customHeight="1">
      <c r="A41" s="9" t="s">
        <v>75</v>
      </c>
      <c r="B41" s="20">
        <v>80</v>
      </c>
      <c r="C41" s="20">
        <v>79</v>
      </c>
      <c r="D41" s="20">
        <v>79</v>
      </c>
      <c r="E41" s="20">
        <f>SUM(B41:D41)</f>
        <v>238</v>
      </c>
      <c r="F41" s="6" t="s">
        <v>99</v>
      </c>
    </row>
    <row r="42" spans="1:6" ht="27.95" customHeight="1">
      <c r="A42" s="25" t="s">
        <v>74</v>
      </c>
      <c r="B42" s="20">
        <v>84</v>
      </c>
      <c r="C42" s="20">
        <v>75</v>
      </c>
      <c r="D42" s="20">
        <v>92</v>
      </c>
      <c r="E42" s="20">
        <f>SUM(B42:D42)</f>
        <v>251</v>
      </c>
      <c r="F42" s="6" t="s">
        <v>99</v>
      </c>
    </row>
    <row r="43" spans="1:6" ht="27.95" customHeight="1">
      <c r="A43" s="10" t="s">
        <v>15</v>
      </c>
      <c r="B43" s="27">
        <f>((B39-B40)/B40)*100</f>
        <v>-29.761904761904763</v>
      </c>
      <c r="C43" s="27">
        <f>((C39-C40)/C40)*100</f>
        <v>-36</v>
      </c>
      <c r="D43" s="27">
        <f>((D39-D40)/D40)*100</f>
        <v>-44.565217391304344</v>
      </c>
      <c r="E43" s="27">
        <f>((E39-E40)/E40)*100</f>
        <v>-37.051792828685258</v>
      </c>
      <c r="F43" s="6" t="s">
        <v>39</v>
      </c>
    </row>
    <row r="45" spans="1:6">
      <c r="C45" s="52" t="s">
        <v>24</v>
      </c>
      <c r="D45" s="52"/>
      <c r="E45" s="87">
        <f>E43</f>
        <v>-37.051792828685258</v>
      </c>
    </row>
    <row r="46" spans="1:6">
      <c r="C46" s="52"/>
      <c r="D46" s="52"/>
      <c r="E46" s="56"/>
    </row>
    <row r="48" spans="1:6">
      <c r="A48" s="74" t="s">
        <v>27</v>
      </c>
      <c r="B48" s="74"/>
      <c r="C48" s="74"/>
      <c r="D48" s="74" t="s">
        <v>28</v>
      </c>
      <c r="E48" s="74"/>
      <c r="F48" s="74"/>
    </row>
    <row r="49" spans="1:6">
      <c r="A49" s="74"/>
      <c r="B49" s="74"/>
      <c r="C49" s="74"/>
      <c r="D49" s="74"/>
      <c r="E49" s="74"/>
      <c r="F49" s="74"/>
    </row>
    <row r="50" spans="1:6">
      <c r="A50" s="88" t="s">
        <v>78</v>
      </c>
      <c r="B50" s="89"/>
      <c r="C50" s="90"/>
      <c r="D50" s="88" t="s">
        <v>77</v>
      </c>
      <c r="E50" s="89"/>
      <c r="F50" s="90"/>
    </row>
    <row r="51" spans="1:6">
      <c r="A51" s="91"/>
      <c r="B51" s="92"/>
      <c r="C51" s="93"/>
      <c r="D51" s="91"/>
      <c r="E51" s="92"/>
      <c r="F51" s="93"/>
    </row>
    <row r="52" spans="1:6" ht="57.75" customHeight="1">
      <c r="A52" s="94"/>
      <c r="B52" s="95"/>
      <c r="C52" s="96"/>
      <c r="D52" s="94"/>
      <c r="E52" s="95"/>
      <c r="F52" s="96"/>
    </row>
    <row r="53" spans="1:6">
      <c r="A53" s="76"/>
      <c r="B53" s="76"/>
      <c r="C53" s="76"/>
      <c r="D53" s="76"/>
      <c r="E53" s="76"/>
      <c r="F53" s="76"/>
    </row>
    <row r="54" spans="1:6">
      <c r="A54" s="73" t="s">
        <v>35</v>
      </c>
      <c r="B54" s="73"/>
      <c r="C54" s="73"/>
    </row>
    <row r="55" spans="1:6">
      <c r="A55" s="73"/>
      <c r="B55" s="73"/>
      <c r="C55" s="73"/>
    </row>
  </sheetData>
  <mergeCells count="54">
    <mergeCell ref="A1:F1"/>
    <mergeCell ref="A2:F2"/>
    <mergeCell ref="A3:F3"/>
    <mergeCell ref="A5:B6"/>
    <mergeCell ref="C5:C6"/>
    <mergeCell ref="E5:E6"/>
    <mergeCell ref="F5:F6"/>
    <mergeCell ref="A13:B13"/>
    <mergeCell ref="C13:D13"/>
    <mergeCell ref="A15:B21"/>
    <mergeCell ref="C15:D16"/>
    <mergeCell ref="E15:F16"/>
    <mergeCell ref="C17:D17"/>
    <mergeCell ref="E17:F17"/>
    <mergeCell ref="C19:D20"/>
    <mergeCell ref="E19:F20"/>
    <mergeCell ref="A8:B9"/>
    <mergeCell ref="C8:F9"/>
    <mergeCell ref="A11:B12"/>
    <mergeCell ref="C11:D12"/>
    <mergeCell ref="E11:E12"/>
    <mergeCell ref="F11:F12"/>
    <mergeCell ref="C21:D21"/>
    <mergeCell ref="B32:F32"/>
    <mergeCell ref="B33:F33"/>
    <mergeCell ref="A23:F23"/>
    <mergeCell ref="A24:B24"/>
    <mergeCell ref="C24:F24"/>
    <mergeCell ref="A25:B25"/>
    <mergeCell ref="C25:F25"/>
    <mergeCell ref="E21:F21"/>
    <mergeCell ref="A35:F35"/>
    <mergeCell ref="A26:B26"/>
    <mergeCell ref="C26:F26"/>
    <mergeCell ref="A27:B27"/>
    <mergeCell ref="C27:F27"/>
    <mergeCell ref="A28:B28"/>
    <mergeCell ref="C28:F28"/>
    <mergeCell ref="A29:B29"/>
    <mergeCell ref="C29:F29"/>
    <mergeCell ref="A31:F31"/>
    <mergeCell ref="A36:F36"/>
    <mergeCell ref="A37:A38"/>
    <mergeCell ref="B37:E37"/>
    <mergeCell ref="F37:F38"/>
    <mergeCell ref="C45:D46"/>
    <mergeCell ref="E45:E46"/>
    <mergeCell ref="A54:C55"/>
    <mergeCell ref="A48:C49"/>
    <mergeCell ref="D48:F49"/>
    <mergeCell ref="A50:C52"/>
    <mergeCell ref="D50:F52"/>
    <mergeCell ref="A53:C53"/>
    <mergeCell ref="D53:F53"/>
  </mergeCells>
  <pageMargins left="0.70866141732283472" right="0.70866141732283472" top="1.1811023622047245" bottom="0.74803149606299213" header="0.31496062992125984" footer="0.31496062992125984"/>
  <pageSetup paperSize="9" scale="70" orientation="portrait" r:id="rId1"/>
  <headerFooter>
    <oddHeader>&amp;L&amp;G&amp;C&amp;"-,Negrita"&amp;14Reporte de Avance de indicadores de Programa PrespuestariosSistema para el Desarrollo Integral de la Familia en Yucatán&amp;R&amp;G</oddHeader>
  </headerFooter>
  <rowBreaks count="1" manualBreakCount="1">
    <brk id="30" max="5"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18</vt:i4>
      </vt:variant>
    </vt:vector>
  </HeadingPairs>
  <TitlesOfParts>
    <vt:vector size="36" baseType="lpstr">
      <vt:lpstr>17421</vt:lpstr>
      <vt:lpstr>17424</vt:lpstr>
      <vt:lpstr>17425</vt:lpstr>
      <vt:lpstr>17443</vt:lpstr>
      <vt:lpstr>17448</vt:lpstr>
      <vt:lpstr>17454</vt:lpstr>
      <vt:lpstr>17457</vt:lpstr>
      <vt:lpstr>17461</vt:lpstr>
      <vt:lpstr>17463</vt:lpstr>
      <vt:lpstr>17492</vt:lpstr>
      <vt:lpstr>17502</vt:lpstr>
      <vt:lpstr>17507</vt:lpstr>
      <vt:lpstr>18205</vt:lpstr>
      <vt:lpstr>18303</vt:lpstr>
      <vt:lpstr>19289</vt:lpstr>
      <vt:lpstr>18304</vt:lpstr>
      <vt:lpstr>18312</vt:lpstr>
      <vt:lpstr>18993</vt:lpstr>
      <vt:lpstr>'17421'!Área_de_impresión</vt:lpstr>
      <vt:lpstr>'17424'!Área_de_impresión</vt:lpstr>
      <vt:lpstr>'17425'!Área_de_impresión</vt:lpstr>
      <vt:lpstr>'17443'!Área_de_impresión</vt:lpstr>
      <vt:lpstr>'17448'!Área_de_impresión</vt:lpstr>
      <vt:lpstr>'17454'!Área_de_impresión</vt:lpstr>
      <vt:lpstr>'17457'!Área_de_impresión</vt:lpstr>
      <vt:lpstr>'17461'!Área_de_impresión</vt:lpstr>
      <vt:lpstr>'17463'!Área_de_impresión</vt:lpstr>
      <vt:lpstr>'17492'!Área_de_impresión</vt:lpstr>
      <vt:lpstr>'17502'!Área_de_impresión</vt:lpstr>
      <vt:lpstr>'17507'!Área_de_impresión</vt:lpstr>
      <vt:lpstr>'18205'!Área_de_impresión</vt:lpstr>
      <vt:lpstr>'18303'!Área_de_impresión</vt:lpstr>
      <vt:lpstr>'18304'!Área_de_impresión</vt:lpstr>
      <vt:lpstr>'18312'!Área_de_impresión</vt:lpstr>
      <vt:lpstr>'18993'!Área_de_impresión</vt:lpstr>
      <vt:lpstr>'19289'!Área_de_impresión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L. Brito Sosa</dc:creator>
  <cp:lastModifiedBy>landy.castro</cp:lastModifiedBy>
  <cp:lastPrinted>2018-04-25T17:51:41Z</cp:lastPrinted>
  <dcterms:created xsi:type="dcterms:W3CDTF">2016-11-01T00:23:55Z</dcterms:created>
  <dcterms:modified xsi:type="dcterms:W3CDTF">2018-04-26T19:02:19Z</dcterms:modified>
</cp:coreProperties>
</file>